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aa事務室共有\2021\▼ミーティング▼\"/>
    </mc:Choice>
  </mc:AlternateContent>
  <bookViews>
    <workbookView xWindow="0" yWindow="0" windowWidth="28800" windowHeight="11460"/>
  </bookViews>
  <sheets>
    <sheet name="証明書発行願（在校生用）" sheetId="1" r:id="rId1"/>
    <sheet name="参照" sheetId="2" r:id="rId2"/>
    <sheet name="Sheet1" sheetId="4" state="hidden" r:id="rId3"/>
  </sheets>
  <definedNames>
    <definedName name="_xlnm.Print_Area" localSheetId="0">'証明書発行願（在校生用）'!$A$1:$AH$78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9" i="1" l="1"/>
  <c r="L71" i="1" l="1"/>
  <c r="AD73" i="1" l="1"/>
  <c r="L73" i="1" l="1"/>
  <c r="X74" i="1"/>
  <c r="S74" i="1"/>
  <c r="X73" i="1"/>
  <c r="S73" i="1"/>
  <c r="AC72" i="1"/>
  <c r="S72" i="1"/>
  <c r="AC71" i="1"/>
  <c r="X71" i="1"/>
  <c r="S71" i="1"/>
  <c r="AC70" i="1"/>
  <c r="X70" i="1"/>
  <c r="S70" i="1"/>
  <c r="AC69" i="1"/>
  <c r="X69" i="1"/>
  <c r="S69" i="1"/>
  <c r="AC68" i="1"/>
  <c r="X68" i="1"/>
  <c r="S68" i="1"/>
  <c r="AC67" i="1"/>
  <c r="X67" i="1"/>
  <c r="S67" i="1"/>
  <c r="V64" i="1"/>
  <c r="K72" i="1"/>
  <c r="K71" i="1"/>
  <c r="K69" i="1"/>
  <c r="K68" i="1"/>
  <c r="K67" i="1"/>
  <c r="F74" i="1"/>
  <c r="F73" i="1"/>
  <c r="F71" i="1"/>
  <c r="F70" i="1"/>
  <c r="F69" i="1"/>
  <c r="F68" i="1"/>
  <c r="F67" i="1"/>
  <c r="A74" i="1"/>
  <c r="A73" i="1"/>
  <c r="A72" i="1"/>
  <c r="A71" i="1"/>
  <c r="A70" i="1"/>
  <c r="A69" i="1"/>
  <c r="A68" i="1"/>
  <c r="A67" i="1"/>
  <c r="AD71" i="1"/>
  <c r="K70" i="1"/>
  <c r="AB64" i="1"/>
  <c r="Y58" i="1" l="1"/>
  <c r="C76" i="1" s="1"/>
  <c r="J64" i="1"/>
  <c r="D64" i="1"/>
  <c r="U76" i="1" l="1"/>
  <c r="T58" i="1"/>
  <c r="G76" i="1" s="1"/>
  <c r="Y76" i="1" l="1"/>
</calcChain>
</file>

<file path=xl/sharedStrings.xml><?xml version="1.0" encoding="utf-8"?>
<sst xmlns="http://schemas.openxmlformats.org/spreadsheetml/2006/main" count="148" uniqueCount="74">
  <si>
    <t>日</t>
    <rPh sb="0" eb="1">
      <t>ニチ</t>
    </rPh>
    <phoneticPr fontId="1"/>
  </si>
  <si>
    <t>月</t>
    <rPh sb="0" eb="1">
      <t>ガツ</t>
    </rPh>
    <phoneticPr fontId="1"/>
  </si>
  <si>
    <t>年</t>
    <rPh sb="0" eb="1">
      <t>ネン</t>
    </rPh>
    <phoneticPr fontId="1"/>
  </si>
  <si>
    <t>日</t>
    <rPh sb="0" eb="1">
      <t>ヒ</t>
    </rPh>
    <phoneticPr fontId="1"/>
  </si>
  <si>
    <t>学籍番号</t>
    <rPh sb="0" eb="2">
      <t>ガクセキ</t>
    </rPh>
    <rPh sb="2" eb="4">
      <t>バンゴウ</t>
    </rPh>
    <phoneticPr fontId="1"/>
  </si>
  <si>
    <t>フリガナ</t>
    <phoneticPr fontId="1"/>
  </si>
  <si>
    <t>氏名</t>
    <rPh sb="0" eb="2">
      <t>シメイ</t>
    </rPh>
    <phoneticPr fontId="1"/>
  </si>
  <si>
    <t>ローマ字氏名</t>
    <rPh sb="3" eb="4">
      <t>ジ</t>
    </rPh>
    <rPh sb="4" eb="6">
      <t>シメイ</t>
    </rPh>
    <phoneticPr fontId="1"/>
  </si>
  <si>
    <t>申込日</t>
    <rPh sb="0" eb="3">
      <t>モウシコミビ</t>
    </rPh>
    <phoneticPr fontId="1"/>
  </si>
  <si>
    <t>〒</t>
    <phoneticPr fontId="1"/>
  </si>
  <si>
    <t>送付先住所</t>
    <rPh sb="0" eb="3">
      <t>ソウフサキ</t>
    </rPh>
    <rPh sb="3" eb="5">
      <t>ジュウショ</t>
    </rPh>
    <phoneticPr fontId="1"/>
  </si>
  <si>
    <t>氏　　名</t>
    <rPh sb="0" eb="1">
      <t>シ</t>
    </rPh>
    <rPh sb="3" eb="4">
      <t>ナ</t>
    </rPh>
    <phoneticPr fontId="1"/>
  </si>
  <si>
    <t>発行番号/割印</t>
    <rPh sb="0" eb="2">
      <t>ハッコウ</t>
    </rPh>
    <rPh sb="2" eb="4">
      <t>バンゴウ</t>
    </rPh>
    <rPh sb="5" eb="6">
      <t>ワ</t>
    </rPh>
    <rPh sb="6" eb="7">
      <t>イン</t>
    </rPh>
    <phoneticPr fontId="1"/>
  </si>
  <si>
    <t>在学証明</t>
    <rPh sb="0" eb="2">
      <t>ザイガク</t>
    </rPh>
    <rPh sb="2" eb="4">
      <t>ショウメイ</t>
    </rPh>
    <phoneticPr fontId="1"/>
  </si>
  <si>
    <t>卒業見込・成績証明</t>
    <rPh sb="0" eb="2">
      <t>ソツギョウ</t>
    </rPh>
    <rPh sb="2" eb="4">
      <t>ミコ</t>
    </rPh>
    <rPh sb="5" eb="7">
      <t>セイセキ</t>
    </rPh>
    <rPh sb="7" eb="9">
      <t>ショウメイ</t>
    </rPh>
    <phoneticPr fontId="1"/>
  </si>
  <si>
    <t>卒業見込証明</t>
    <rPh sb="0" eb="2">
      <t>ソツギョウ</t>
    </rPh>
    <rPh sb="2" eb="4">
      <t>ミコ</t>
    </rPh>
    <rPh sb="4" eb="6">
      <t>ショウメイ</t>
    </rPh>
    <phoneticPr fontId="1"/>
  </si>
  <si>
    <t>卒業・成績証明</t>
    <rPh sb="0" eb="2">
      <t>ソツギョウ</t>
    </rPh>
    <rPh sb="3" eb="5">
      <t>セイセキ</t>
    </rPh>
    <rPh sb="5" eb="7">
      <t>ショウメイ</t>
    </rPh>
    <phoneticPr fontId="1"/>
  </si>
  <si>
    <t>卒業証明</t>
    <rPh sb="0" eb="2">
      <t>ソツギョウ</t>
    </rPh>
    <rPh sb="2" eb="4">
      <t>ショウメイ</t>
    </rPh>
    <phoneticPr fontId="1"/>
  </si>
  <si>
    <t>成績証明</t>
    <rPh sb="0" eb="2">
      <t>セイセキ</t>
    </rPh>
    <rPh sb="2" eb="4">
      <t>ショウメイ</t>
    </rPh>
    <phoneticPr fontId="1"/>
  </si>
  <si>
    <t>健康診断</t>
    <rPh sb="0" eb="2">
      <t>ケンコウ</t>
    </rPh>
    <rPh sb="2" eb="4">
      <t>シンダン</t>
    </rPh>
    <phoneticPr fontId="1"/>
  </si>
  <si>
    <t>受験資格</t>
    <rPh sb="0" eb="2">
      <t>ジュケン</t>
    </rPh>
    <rPh sb="2" eb="4">
      <t>シカク</t>
    </rPh>
    <phoneticPr fontId="1"/>
  </si>
  <si>
    <t>推薦書</t>
    <rPh sb="0" eb="2">
      <t>スイセン</t>
    </rPh>
    <rPh sb="2" eb="3">
      <t>ショ</t>
    </rPh>
    <phoneticPr fontId="1"/>
  </si>
  <si>
    <t>シラバス</t>
    <phoneticPr fontId="1"/>
  </si>
  <si>
    <t>受験資格証明
（大学所定用紙含む）</t>
    <rPh sb="0" eb="2">
      <t>ジュケン</t>
    </rPh>
    <rPh sb="2" eb="4">
      <t>シカク</t>
    </rPh>
    <rPh sb="4" eb="6">
      <t>ショウメイ</t>
    </rPh>
    <rPh sb="8" eb="10">
      <t>ダイガク</t>
    </rPh>
    <rPh sb="10" eb="12">
      <t>ショテイ</t>
    </rPh>
    <rPh sb="12" eb="14">
      <t>ヨウシ</t>
    </rPh>
    <rPh sb="14" eb="15">
      <t>フク</t>
    </rPh>
    <phoneticPr fontId="1"/>
  </si>
  <si>
    <t>日本語</t>
    <rPh sb="0" eb="3">
      <t>ニホンゴ</t>
    </rPh>
    <phoneticPr fontId="1"/>
  </si>
  <si>
    <t>外国語（英語）</t>
    <rPh sb="0" eb="3">
      <t>ガイコクゴ</t>
    </rPh>
    <rPh sb="4" eb="6">
      <t>エイゴ</t>
    </rPh>
    <phoneticPr fontId="1"/>
  </si>
  <si>
    <t>証　明　書</t>
    <rPh sb="0" eb="1">
      <t>アカシ</t>
    </rPh>
    <rPh sb="2" eb="3">
      <t>アキラ</t>
    </rPh>
    <rPh sb="4" eb="5">
      <t>ショ</t>
    </rPh>
    <phoneticPr fontId="1"/>
  </si>
  <si>
    <t>円</t>
    <rPh sb="0" eb="1">
      <t>エン</t>
    </rPh>
    <phoneticPr fontId="1"/>
  </si>
  <si>
    <t>通</t>
    <rPh sb="0" eb="1">
      <t>ツウ</t>
    </rPh>
    <phoneticPr fontId="1"/>
  </si>
  <si>
    <t>提出先
（くわしく）</t>
    <rPh sb="0" eb="2">
      <t>テイシュツ</t>
    </rPh>
    <rPh sb="2" eb="3">
      <t>サキ</t>
    </rPh>
    <phoneticPr fontId="1"/>
  </si>
  <si>
    <t>合計</t>
    <rPh sb="0" eb="2">
      <t>ゴウケイ</t>
    </rPh>
    <phoneticPr fontId="1"/>
  </si>
  <si>
    <t>郵送</t>
    <rPh sb="0" eb="2">
      <t>ユウソウ</t>
    </rPh>
    <phoneticPr fontId="1"/>
  </si>
  <si>
    <t>有・速達</t>
    <rPh sb="0" eb="1">
      <t>アリ</t>
    </rPh>
    <rPh sb="2" eb="4">
      <t>ソクタツ</t>
    </rPh>
    <phoneticPr fontId="1"/>
  </si>
  <si>
    <t>有・普通</t>
    <rPh sb="0" eb="1">
      <t>アリ</t>
    </rPh>
    <rPh sb="2" eb="4">
      <t>フツウ</t>
    </rPh>
    <phoneticPr fontId="1"/>
  </si>
  <si>
    <t>領収印</t>
    <rPh sb="0" eb="2">
      <t>リョウシュウ</t>
    </rPh>
    <rPh sb="2" eb="3">
      <t>イン</t>
    </rPh>
    <phoneticPr fontId="1"/>
  </si>
  <si>
    <r>
      <t xml:space="preserve">合計
</t>
    </r>
    <r>
      <rPr>
        <sz val="8"/>
        <color theme="1"/>
        <rFont val="BIZ UDPゴシック"/>
        <family val="3"/>
        <charset val="128"/>
      </rPr>
      <t>(郵送代含)</t>
    </r>
    <rPh sb="0" eb="2">
      <t>ゴウケイ</t>
    </rPh>
    <rPh sb="4" eb="6">
      <t>ユウソウ</t>
    </rPh>
    <rPh sb="6" eb="7">
      <t>ダイ</t>
    </rPh>
    <rPh sb="7" eb="8">
      <t>フク</t>
    </rPh>
    <phoneticPr fontId="1"/>
  </si>
  <si>
    <t>(事務室会計 控)</t>
    <rPh sb="1" eb="4">
      <t>ジムシツ</t>
    </rPh>
    <rPh sb="4" eb="6">
      <t>カイケイ</t>
    </rPh>
    <rPh sb="7" eb="8">
      <t>ヒカ</t>
    </rPh>
    <phoneticPr fontId="1"/>
  </si>
  <si>
    <t>京都外国語専門学校</t>
    <rPh sb="0" eb="9">
      <t>キョウトガイコクゴセンモンガッコウ</t>
    </rPh>
    <phoneticPr fontId="1"/>
  </si>
  <si>
    <t>卒業・成績</t>
    <rPh sb="0" eb="2">
      <t>ソツギョウ</t>
    </rPh>
    <rPh sb="3" eb="5">
      <t>セイセキ</t>
    </rPh>
    <phoneticPr fontId="1"/>
  </si>
  <si>
    <t>卒見・成績</t>
    <rPh sb="0" eb="1">
      <t>ソツ</t>
    </rPh>
    <rPh sb="1" eb="2">
      <t>ミ</t>
    </rPh>
    <rPh sb="3" eb="5">
      <t>セイセキ</t>
    </rPh>
    <phoneticPr fontId="1"/>
  </si>
  <si>
    <t>卒業見込</t>
    <rPh sb="0" eb="2">
      <t>ソツギョウ</t>
    </rPh>
    <rPh sb="2" eb="4">
      <t>ミコ</t>
    </rPh>
    <phoneticPr fontId="1"/>
  </si>
  <si>
    <t>証明書引換券および領収書</t>
    <rPh sb="0" eb="3">
      <t>ショウメイショ</t>
    </rPh>
    <rPh sb="3" eb="6">
      <t>ヒキカエケン</t>
    </rPh>
    <rPh sb="9" eb="12">
      <t>リョウシュウショ</t>
    </rPh>
    <phoneticPr fontId="1"/>
  </si>
  <si>
    <t>その他証明書</t>
    <rPh sb="2" eb="3">
      <t>タ</t>
    </rPh>
    <rPh sb="3" eb="6">
      <t>ショウメイショ</t>
    </rPh>
    <phoneticPr fontId="1"/>
  </si>
  <si>
    <t>出席率証明書</t>
    <rPh sb="0" eb="2">
      <t>シュッセキ</t>
    </rPh>
    <rPh sb="2" eb="3">
      <t>リツ</t>
    </rPh>
    <rPh sb="3" eb="6">
      <t>ショウメイショ</t>
    </rPh>
    <phoneticPr fontId="1"/>
  </si>
  <si>
    <t>在籍期間証明書</t>
    <rPh sb="0" eb="2">
      <t>ザイセキ</t>
    </rPh>
    <rPh sb="2" eb="4">
      <t>キカン</t>
    </rPh>
    <rPh sb="4" eb="7">
      <t>ショウメイショ</t>
    </rPh>
    <phoneticPr fontId="1"/>
  </si>
  <si>
    <t>（学生保管用)</t>
    <rPh sb="1" eb="3">
      <t>ガクセイ</t>
    </rPh>
    <rPh sb="3" eb="5">
      <t>ホカン</t>
    </rPh>
    <rPh sb="5" eb="6">
      <t>ヨウ</t>
    </rPh>
    <phoneticPr fontId="1"/>
  </si>
  <si>
    <t>候補から選択</t>
    <rPh sb="0" eb="2">
      <t>コウホ</t>
    </rPh>
    <rPh sb="4" eb="6">
      <t>センタク</t>
    </rPh>
    <phoneticPr fontId="1"/>
  </si>
  <si>
    <t>手入力</t>
    <rPh sb="0" eb="1">
      <t>テ</t>
    </rPh>
    <rPh sb="1" eb="3">
      <t>ニュウリョク</t>
    </rPh>
    <phoneticPr fontId="1"/>
  </si>
  <si>
    <t>証　明　書　発　行　願</t>
    <phoneticPr fontId="1"/>
  </si>
  <si>
    <t>●11.を在籍期間証明にすると金額が表示されない。</t>
  </si>
  <si>
    <t>●11.を在籍期間証明書にすると学生保管用領収書に反映されない。→出席率証明証も</t>
  </si>
  <si>
    <t>●11.選択項目の中の※その他事務室相談はなくてもいいのでは？その代わりに枠外に※上記以外の証明書をご希望の方は事務室までお問い合わせください。と明記するなど…</t>
    <phoneticPr fontId="1"/>
  </si>
  <si>
    <t>※上記以外の証明書をご希望の方は事務室までお問い合わせください。</t>
    <phoneticPr fontId="1"/>
  </si>
  <si>
    <t>学科</t>
    <rPh sb="0" eb="2">
      <t>ガッカ</t>
    </rPh>
    <phoneticPr fontId="1"/>
  </si>
  <si>
    <t>中国語</t>
    <rPh sb="0" eb="3">
      <t>チュウゴクゴ</t>
    </rPh>
    <phoneticPr fontId="1"/>
  </si>
  <si>
    <t>韓国・朝鮮語</t>
    <rPh sb="0" eb="2">
      <t>カンコク</t>
    </rPh>
    <rPh sb="3" eb="6">
      <t>チョウセンゴ</t>
    </rPh>
    <phoneticPr fontId="1"/>
  </si>
  <si>
    <t>英米語</t>
    <rPh sb="0" eb="3">
      <t>エイベイゴ</t>
    </rPh>
    <phoneticPr fontId="1"/>
  </si>
  <si>
    <t>タイ語</t>
    <rPh sb="2" eb="3">
      <t>ゴ</t>
    </rPh>
    <phoneticPr fontId="1"/>
  </si>
  <si>
    <t>インドネシア語</t>
    <rPh sb="6" eb="7">
      <t>ゴ</t>
    </rPh>
    <phoneticPr fontId="1"/>
  </si>
  <si>
    <t>ベトナム語</t>
    <rPh sb="4" eb="5">
      <t>ゴ</t>
    </rPh>
    <phoneticPr fontId="1"/>
  </si>
  <si>
    <t>日本語</t>
    <rPh sb="0" eb="3">
      <t>ニホンゴ</t>
    </rPh>
    <phoneticPr fontId="1"/>
  </si>
  <si>
    <t>留学生</t>
    <rPh sb="0" eb="3">
      <t>リュウガクセイ</t>
    </rPh>
    <phoneticPr fontId="1"/>
  </si>
  <si>
    <t>代金受領書</t>
    <rPh sb="0" eb="2">
      <t>ダイキン</t>
    </rPh>
    <rPh sb="2" eb="5">
      <t>ジュリョウショ</t>
    </rPh>
    <phoneticPr fontId="1"/>
  </si>
  <si>
    <t>受領印</t>
    <rPh sb="0" eb="2">
      <t>ジュリョウ</t>
    </rPh>
    <rPh sb="2" eb="3">
      <t>イン</t>
    </rPh>
    <phoneticPr fontId="1"/>
  </si>
  <si>
    <t>※TEL・住所は郵送希望のみ</t>
    <phoneticPr fontId="1"/>
  </si>
  <si>
    <t>生年月日（西暦）</t>
    <rPh sb="0" eb="2">
      <t>セイネン</t>
    </rPh>
    <rPh sb="2" eb="4">
      <t>ガッピ</t>
    </rPh>
    <rPh sb="5" eb="7">
      <t>セイレキ</t>
    </rPh>
    <phoneticPr fontId="1"/>
  </si>
  <si>
    <t>性　　別</t>
    <rPh sb="0" eb="1">
      <t>セイ</t>
    </rPh>
    <rPh sb="3" eb="4">
      <t>ベツ</t>
    </rPh>
    <phoneticPr fontId="1"/>
  </si>
  <si>
    <t>TEL：</t>
    <phoneticPr fontId="1"/>
  </si>
  <si>
    <t>男　・　女</t>
    <rPh sb="0" eb="1">
      <t>オトコ</t>
    </rPh>
    <rPh sb="4" eb="5">
      <t>オンナ</t>
    </rPh>
    <phoneticPr fontId="1"/>
  </si>
  <si>
    <t>例：〇〇大学　●●学部　△△学科</t>
    <rPh sb="0" eb="1">
      <t>レイ</t>
    </rPh>
    <rPh sb="4" eb="6">
      <t>ダイガク</t>
    </rPh>
    <rPh sb="9" eb="11">
      <t>ガクブ</t>
    </rPh>
    <rPh sb="14" eb="16">
      <t>ガッカ</t>
    </rPh>
    <phoneticPr fontId="1"/>
  </si>
  <si>
    <t>有・速達（シラバス）</t>
    <rPh sb="0" eb="1">
      <t>アリ</t>
    </rPh>
    <rPh sb="2" eb="4">
      <t>ソクタツ</t>
    </rPh>
    <phoneticPr fontId="1"/>
  </si>
  <si>
    <t>有・普通（シラバス）</t>
    <rPh sb="0" eb="1">
      <t>アリ</t>
    </rPh>
    <rPh sb="2" eb="4">
      <t>フツウ</t>
    </rPh>
    <phoneticPr fontId="1"/>
  </si>
  <si>
    <t>無</t>
    <rPh sb="0" eb="1">
      <t>ナ</t>
    </rPh>
    <phoneticPr fontId="1"/>
  </si>
  <si>
    <t>シラバス郵送希望の方は
「有・(シラバス)」を選択ください。</t>
    <rPh sb="4" eb="6">
      <t>ユウソウ</t>
    </rPh>
    <rPh sb="6" eb="8">
      <t>キボウ</t>
    </rPh>
    <rPh sb="9" eb="10">
      <t>カタ</t>
    </rPh>
    <rPh sb="13" eb="14">
      <t>アリ</t>
    </rPh>
    <rPh sb="23" eb="2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</si>
</sst>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6"/>
      <color theme="1"/>
      <name val="BIZ UDPゴシック"/>
      <family val="3"/>
      <charset val="128"/>
    </font>
    <font>
      <sz val="10"/>
      <color theme="1"/>
      <name val="BIZ UDPゴシック"/>
      <family val="3"/>
      <charset val="128"/>
    </font>
    <font>
      <sz val="9"/>
      <color theme="1"/>
      <name val="BIZ UDPゴシック"/>
      <family val="3"/>
      <charset val="128"/>
    </font>
    <font>
      <sz val="8"/>
      <color theme="1"/>
      <name val="BIZ UDPゴシック"/>
      <family val="3"/>
      <charset val="128"/>
    </font>
    <font>
      <b/>
      <sz val="9"/>
      <color theme="1"/>
      <name val="BIZ UDPゴシック"/>
      <family val="3"/>
      <charset val="128"/>
    </font>
    <font>
      <sz val="11"/>
      <color theme="2" tint="-0.499984740745262"/>
      <name val="BIZ UDPゴシック"/>
      <family val="3"/>
      <charset val="128"/>
    </font>
    <font>
      <sz val="6"/>
      <color theme="1"/>
      <name val="BIZ UDPゴシック"/>
      <family val="3"/>
      <charset val="128"/>
    </font>
    <font>
      <b/>
      <sz val="7"/>
      <color rgb="FFFF0000"/>
      <name val="BIZ UDP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1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top style="medium">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diagonal/>
    </border>
    <border>
      <left/>
      <right style="dotted">
        <color indexed="64"/>
      </right>
      <top/>
      <bottom/>
      <diagonal/>
    </border>
    <border>
      <left style="dotted">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bottom style="medium">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n">
        <color indexed="64"/>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style="hair">
        <color indexed="64"/>
      </left>
      <right style="thick">
        <color indexed="64"/>
      </right>
      <top style="hair">
        <color indexed="64"/>
      </top>
      <bottom style="thin">
        <color indexed="64"/>
      </bottom>
      <diagonal/>
    </border>
    <border>
      <left style="thick">
        <color indexed="64"/>
      </left>
      <right style="hair">
        <color indexed="64"/>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style="thick">
        <color indexed="64"/>
      </left>
      <right style="hair">
        <color indexed="64"/>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dotted">
        <color indexed="64"/>
      </bottom>
      <diagonal/>
    </border>
    <border>
      <left style="thick">
        <color indexed="64"/>
      </left>
      <right/>
      <top style="thick">
        <color indexed="64"/>
      </top>
      <bottom/>
      <diagonal/>
    </border>
    <border>
      <left style="hair">
        <color indexed="64"/>
      </left>
      <right/>
      <top style="thick">
        <color indexed="64"/>
      </top>
      <bottom/>
      <diagonal/>
    </border>
    <border>
      <left/>
      <right style="thick">
        <color indexed="64"/>
      </right>
      <top style="thick">
        <color indexed="64"/>
      </top>
      <bottom/>
      <diagonal/>
    </border>
    <border>
      <left style="thick">
        <color indexed="64"/>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style="medium">
        <color indexed="64"/>
      </bottom>
      <diagonal/>
    </border>
  </borders>
  <cellStyleXfs count="1">
    <xf numFmtId="0" fontId="0" fillId="0" borderId="0">
      <alignment vertical="center"/>
    </xf>
  </cellStyleXfs>
  <cellXfs count="275">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0" xfId="0" applyFont="1" applyBorder="1" applyAlignment="1">
      <alignment vertical="center"/>
    </xf>
    <xf numFmtId="0" fontId="5" fillId="0" borderId="6" xfId="0" applyFont="1" applyBorder="1" applyAlignment="1">
      <alignment horizontal="center" vertical="center"/>
    </xf>
    <xf numFmtId="0" fontId="2" fillId="0" borderId="0"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26" xfId="0" applyFont="1" applyBorder="1" applyAlignment="1">
      <alignment vertical="center"/>
    </xf>
    <xf numFmtId="0" fontId="2" fillId="0" borderId="30" xfId="0" applyFont="1" applyBorder="1" applyAlignment="1">
      <alignment vertical="center"/>
    </xf>
    <xf numFmtId="0" fontId="2" fillId="0" borderId="57" xfId="0" applyFont="1" applyBorder="1" applyAlignment="1">
      <alignment vertical="center"/>
    </xf>
    <xf numFmtId="0" fontId="3" fillId="0" borderId="0" xfId="0" applyFont="1" applyAlignment="1">
      <alignment vertical="center"/>
    </xf>
    <xf numFmtId="0" fontId="0" fillId="4" borderId="0" xfId="0" applyFill="1">
      <alignment vertical="center"/>
    </xf>
    <xf numFmtId="0" fontId="2" fillId="0" borderId="0" xfId="0" applyFont="1" applyAlignment="1">
      <alignment vertical="top"/>
    </xf>
    <xf numFmtId="0" fontId="2" fillId="0" borderId="110" xfId="0" applyFont="1" applyBorder="1">
      <alignment vertical="center"/>
    </xf>
    <xf numFmtId="0" fontId="2" fillId="0" borderId="98" xfId="0" applyFont="1" applyBorder="1" applyAlignment="1">
      <alignment vertical="center"/>
    </xf>
    <xf numFmtId="0" fontId="2" fillId="0" borderId="98" xfId="0" applyFont="1" applyBorder="1">
      <alignment vertical="center"/>
    </xf>
    <xf numFmtId="0" fontId="2" fillId="0" borderId="113" xfId="0" applyFont="1" applyBorder="1">
      <alignment vertical="center"/>
    </xf>
    <xf numFmtId="0" fontId="2" fillId="0" borderId="106" xfId="0" applyFont="1" applyBorder="1">
      <alignment vertical="center"/>
    </xf>
    <xf numFmtId="0" fontId="2" fillId="0" borderId="90" xfId="0" applyFont="1" applyBorder="1">
      <alignment vertical="center"/>
    </xf>
    <xf numFmtId="0" fontId="2" fillId="0" borderId="102" xfId="0" applyFont="1" applyBorder="1" applyAlignment="1">
      <alignment vertical="center"/>
    </xf>
    <xf numFmtId="0" fontId="2" fillId="0" borderId="118" xfId="0" applyFont="1" applyBorder="1" applyAlignment="1">
      <alignment vertical="center"/>
    </xf>
    <xf numFmtId="0" fontId="2" fillId="0" borderId="116" xfId="0" applyFont="1" applyBorder="1" applyAlignment="1">
      <alignment vertical="center"/>
    </xf>
    <xf numFmtId="0" fontId="2" fillId="3" borderId="5" xfId="0" applyFont="1" applyFill="1" applyBorder="1" applyAlignment="1">
      <alignment vertical="center"/>
    </xf>
    <xf numFmtId="0" fontId="2" fillId="3" borderId="89" xfId="0" applyFont="1" applyFill="1" applyBorder="1" applyAlignment="1">
      <alignment vertical="center"/>
    </xf>
    <xf numFmtId="0" fontId="2" fillId="0" borderId="109" xfId="0" applyFont="1" applyBorder="1" applyAlignment="1">
      <alignment horizontal="right" vertical="center"/>
    </xf>
    <xf numFmtId="0" fontId="2" fillId="0" borderId="96" xfId="0" applyFont="1" applyBorder="1" applyAlignment="1">
      <alignment horizontal="right" vertical="center"/>
    </xf>
    <xf numFmtId="0" fontId="2" fillId="0" borderId="97" xfId="0" applyFont="1" applyBorder="1" applyAlignment="1">
      <alignment horizontal="right" vertical="center"/>
    </xf>
    <xf numFmtId="0" fontId="2" fillId="0" borderId="98" xfId="0" applyFont="1" applyBorder="1" applyAlignment="1">
      <alignment horizontal="left" vertical="center"/>
    </xf>
    <xf numFmtId="0" fontId="2" fillId="0" borderId="113" xfId="0" applyFont="1" applyBorder="1" applyAlignment="1">
      <alignment horizontal="left" vertical="center"/>
    </xf>
    <xf numFmtId="0" fontId="2" fillId="0" borderId="26" xfId="0" applyFont="1" applyBorder="1" applyAlignment="1">
      <alignment horizontal="left" vertical="center"/>
    </xf>
    <xf numFmtId="0" fontId="2" fillId="0" borderId="108" xfId="0" applyFont="1" applyBorder="1" applyAlignment="1">
      <alignment horizontal="left" vertical="center"/>
    </xf>
    <xf numFmtId="0" fontId="4" fillId="2" borderId="104"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105" xfId="0" applyFont="1" applyFill="1" applyBorder="1" applyAlignment="1">
      <alignment horizontal="center" vertical="center" shrinkToFit="1"/>
    </xf>
    <xf numFmtId="0" fontId="4" fillId="2" borderId="90"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106" xfId="0" applyFont="1" applyFill="1" applyBorder="1" applyAlignment="1">
      <alignment horizontal="center" vertical="center" shrinkToFit="1"/>
    </xf>
    <xf numFmtId="0" fontId="4" fillId="2" borderId="107"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108" xfId="0" applyFont="1" applyFill="1" applyBorder="1" applyAlignment="1">
      <alignment horizontal="center" vertical="center" shrinkToFit="1"/>
    </xf>
    <xf numFmtId="176" fontId="6" fillId="0" borderId="20" xfId="0" applyNumberFormat="1" applyFont="1" applyBorder="1" applyAlignment="1">
      <alignment horizontal="center" vertical="center" shrinkToFit="1"/>
    </xf>
    <xf numFmtId="176" fontId="6" fillId="0" borderId="21" xfId="0" applyNumberFormat="1" applyFont="1" applyBorder="1" applyAlignment="1">
      <alignment horizontal="center" vertical="center" shrinkToFit="1"/>
    </xf>
    <xf numFmtId="176" fontId="6" fillId="0" borderId="23"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25" xfId="0" applyNumberFormat="1" applyFont="1" applyBorder="1" applyAlignment="1">
      <alignment horizontal="center" vertical="center" shrinkToFit="1"/>
    </xf>
    <xf numFmtId="176" fontId="6" fillId="0" borderId="26" xfId="0" applyNumberFormat="1" applyFont="1" applyBorder="1" applyAlignment="1">
      <alignment horizontal="center" vertical="center" shrinkToFit="1"/>
    </xf>
    <xf numFmtId="0" fontId="5" fillId="0" borderId="106" xfId="0" applyFont="1" applyBorder="1" applyAlignment="1">
      <alignment horizontal="center" vertical="center"/>
    </xf>
    <xf numFmtId="0" fontId="5" fillId="0" borderId="108" xfId="0" applyFont="1" applyBorder="1" applyAlignment="1">
      <alignment horizontal="center" vertical="center"/>
    </xf>
    <xf numFmtId="0" fontId="5" fillId="0" borderId="0" xfId="0" applyFont="1" applyBorder="1" applyAlignment="1">
      <alignment horizontal="center" vertical="center" textRotation="255"/>
    </xf>
    <xf numFmtId="0" fontId="5" fillId="0" borderId="26" xfId="0" applyFont="1" applyBorder="1" applyAlignment="1">
      <alignment horizontal="center" vertical="center" textRotation="255"/>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2" fillId="0" borderId="106" xfId="0" applyFont="1" applyBorder="1" applyAlignment="1">
      <alignment horizontal="center" vertical="center"/>
    </xf>
    <xf numFmtId="0" fontId="2" fillId="0" borderId="7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1" xfId="0" applyFont="1" applyBorder="1" applyAlignment="1">
      <alignment horizontal="center" vertical="center"/>
    </xf>
    <xf numFmtId="0" fontId="2" fillId="0" borderId="27" xfId="0" applyFont="1" applyBorder="1" applyAlignment="1">
      <alignment horizontal="center" vertical="center"/>
    </xf>
    <xf numFmtId="0" fontId="9" fillId="0" borderId="20" xfId="0" applyFont="1" applyBorder="1" applyAlignment="1">
      <alignment horizontal="center" vertical="center" textRotation="255"/>
    </xf>
    <xf numFmtId="0" fontId="9" fillId="0" borderId="25" xfId="0" applyFont="1" applyBorder="1" applyAlignment="1">
      <alignment horizontal="center" vertical="center" textRotation="255"/>
    </xf>
    <xf numFmtId="0" fontId="2" fillId="0" borderId="0"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7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4" fillId="0" borderId="111" xfId="0" applyFont="1" applyBorder="1" applyAlignment="1">
      <alignment horizontal="center" vertical="center"/>
    </xf>
    <xf numFmtId="0" fontId="4" fillId="0" borderId="98" xfId="0" applyFont="1" applyBorder="1" applyAlignment="1">
      <alignment horizontal="center" vertical="center"/>
    </xf>
    <xf numFmtId="0" fontId="4" fillId="0" borderId="107" xfId="0" applyFont="1" applyBorder="1" applyAlignment="1">
      <alignment horizontal="center" vertical="center"/>
    </xf>
    <xf numFmtId="0" fontId="4" fillId="0" borderId="26" xfId="0" applyFont="1" applyBorder="1" applyAlignment="1">
      <alignment horizontal="center" vertical="center"/>
    </xf>
    <xf numFmtId="0" fontId="4" fillId="0" borderId="104"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2" fillId="0" borderId="105" xfId="0" applyFont="1" applyBorder="1" applyAlignment="1">
      <alignment horizontal="center" vertical="center" shrinkToFit="1"/>
    </xf>
    <xf numFmtId="0" fontId="2" fillId="0" borderId="108" xfId="0" applyFont="1" applyBorder="1" applyAlignment="1">
      <alignment horizontal="center" vertical="center" shrinkToFit="1"/>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2" fillId="0" borderId="51" xfId="0" applyFont="1" applyBorder="1" applyAlignment="1">
      <alignment horizontal="center" vertical="center"/>
    </xf>
    <xf numFmtId="0" fontId="2" fillId="0" borderId="55" xfId="0" applyFont="1" applyBorder="1" applyAlignment="1">
      <alignment horizontal="center" vertical="center"/>
    </xf>
    <xf numFmtId="0" fontId="2" fillId="0" borderId="50" xfId="0" applyFont="1" applyBorder="1" applyAlignment="1">
      <alignment horizontal="center" vertical="center" shrinkToFit="1"/>
    </xf>
    <xf numFmtId="0" fontId="2" fillId="0" borderId="115"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117" xfId="0" applyFont="1" applyBorder="1" applyAlignment="1">
      <alignment horizontal="center" vertical="center" shrinkToFi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4" fillId="0" borderId="114" xfId="0" applyFont="1" applyBorder="1" applyAlignment="1">
      <alignment horizontal="center" vertical="center"/>
    </xf>
    <xf numFmtId="0" fontId="4" fillId="0" borderId="116" xfId="0" applyFont="1" applyBorder="1" applyAlignment="1">
      <alignment horizontal="center" vertical="center"/>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8" xfId="0" applyFont="1" applyBorder="1" applyAlignment="1">
      <alignment horizontal="center" vertical="center"/>
    </xf>
    <xf numFmtId="0" fontId="2" fillId="0" borderId="72" xfId="0" applyFont="1" applyBorder="1" applyAlignment="1">
      <alignment horizontal="center" vertical="center"/>
    </xf>
    <xf numFmtId="0" fontId="2" fillId="0" borderId="59" xfId="0" applyFont="1" applyBorder="1" applyAlignment="1">
      <alignment horizontal="center" vertical="center"/>
    </xf>
    <xf numFmtId="0" fontId="9" fillId="0" borderId="23" xfId="0" applyFont="1" applyBorder="1" applyAlignment="1">
      <alignment horizontal="center" vertical="center" textRotation="255"/>
    </xf>
    <xf numFmtId="0" fontId="5" fillId="0" borderId="1"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98" xfId="0" applyFont="1" applyBorder="1" applyAlignment="1">
      <alignment horizontal="center" vertical="center"/>
    </xf>
    <xf numFmtId="0" fontId="4" fillId="0" borderId="90" xfId="0" applyFont="1" applyBorder="1" applyAlignment="1">
      <alignment horizontal="center" vertical="center"/>
    </xf>
    <xf numFmtId="0" fontId="4" fillId="0" borderId="0" xfId="0" applyFont="1" applyBorder="1" applyAlignment="1">
      <alignment horizontal="center" vertical="center"/>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13"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2" borderId="1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0" borderId="5" xfId="0" applyFont="1" applyBorder="1" applyAlignment="1">
      <alignment horizontal="center" vertical="center"/>
    </xf>
    <xf numFmtId="0" fontId="5" fillId="0" borderId="111" xfId="0" applyFont="1" applyBorder="1" applyAlignment="1">
      <alignment horizontal="center" vertical="center" wrapText="1" shrinkToFit="1"/>
    </xf>
    <xf numFmtId="0" fontId="5" fillId="0" borderId="98"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41" xfId="0" applyFont="1" applyBorder="1" applyAlignment="1">
      <alignment horizontal="center" vertical="center" textRotation="255"/>
    </xf>
    <xf numFmtId="0" fontId="5" fillId="0" borderId="43" xfId="0" applyFont="1" applyBorder="1" applyAlignment="1">
      <alignment horizontal="center" vertical="center" textRotation="255"/>
    </xf>
    <xf numFmtId="0" fontId="2" fillId="0" borderId="28" xfId="0" applyFont="1" applyBorder="1" applyAlignment="1">
      <alignment horizontal="center" vertical="center"/>
    </xf>
    <xf numFmtId="0" fontId="2" fillId="0" borderId="66"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4" fillId="2" borderId="102"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103" xfId="0" applyFont="1" applyFill="1" applyBorder="1" applyAlignment="1">
      <alignment horizontal="center" vertical="center" shrinkToFit="1"/>
    </xf>
    <xf numFmtId="0" fontId="4" fillId="2" borderId="8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5" xfId="0" applyFont="1" applyFill="1" applyBorder="1" applyAlignment="1">
      <alignment horizontal="center" vertical="center"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176" fontId="6" fillId="0" borderId="16" xfId="0" applyNumberFormat="1" applyFont="1" applyBorder="1" applyAlignment="1">
      <alignment horizontal="center" vertical="center" shrinkToFit="1"/>
    </xf>
    <xf numFmtId="176" fontId="6" fillId="0" borderId="7" xfId="0" applyNumberFormat="1" applyFont="1" applyBorder="1" applyAlignment="1">
      <alignment horizontal="center" vertical="center" shrinkToFit="1"/>
    </xf>
    <xf numFmtId="176" fontId="6" fillId="0" borderId="14" xfId="0" applyNumberFormat="1" applyFont="1" applyBorder="1" applyAlignment="1">
      <alignment horizontal="center" vertical="center" shrinkToFit="1"/>
    </xf>
    <xf numFmtId="176" fontId="6" fillId="0" borderId="33" xfId="0" applyNumberFormat="1" applyFont="1" applyBorder="1" applyAlignment="1">
      <alignment horizontal="center" vertical="center" shrinkToFit="1"/>
    </xf>
    <xf numFmtId="176" fontId="6" fillId="0" borderId="34" xfId="0" applyNumberFormat="1" applyFont="1" applyBorder="1" applyAlignment="1">
      <alignment horizontal="center" vertical="center" shrinkToFit="1"/>
    </xf>
    <xf numFmtId="176" fontId="6" fillId="0" borderId="100" xfId="0" applyNumberFormat="1" applyFont="1" applyBorder="1" applyAlignment="1">
      <alignment horizontal="center" vertical="center" shrinkToFit="1"/>
    </xf>
    <xf numFmtId="0" fontId="4" fillId="2" borderId="86"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87" xfId="0" applyFont="1" applyFill="1" applyBorder="1" applyAlignment="1">
      <alignment horizontal="center" vertical="center" shrinkToFit="1"/>
    </xf>
    <xf numFmtId="0" fontId="6" fillId="0" borderId="3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applyFont="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29" xfId="0" applyFont="1" applyFill="1" applyBorder="1" applyAlignment="1">
      <alignment horizontal="center" vertical="center" shrinkToFit="1"/>
    </xf>
    <xf numFmtId="0" fontId="2" fillId="2" borderId="66" xfId="0" applyFont="1" applyFill="1" applyBorder="1" applyAlignment="1">
      <alignment horizontal="center" vertical="center" shrinkToFit="1"/>
    </xf>
    <xf numFmtId="0" fontId="2" fillId="2" borderId="67" xfId="0" applyFont="1" applyFill="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176" fontId="6" fillId="0" borderId="30" xfId="0" applyNumberFormat="1" applyFont="1" applyBorder="1" applyAlignment="1">
      <alignment horizontal="center" vertical="center" shrinkToFit="1"/>
    </xf>
    <xf numFmtId="176" fontId="6" fillId="0" borderId="31" xfId="0" applyNumberFormat="1" applyFont="1" applyBorder="1" applyAlignment="1">
      <alignment horizontal="center" vertical="center" shrinkToFit="1"/>
    </xf>
    <xf numFmtId="176" fontId="6" fillId="0" borderId="99" xfId="0" applyNumberFormat="1"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9" xfId="0" applyFont="1" applyBorder="1" applyAlignment="1">
      <alignment horizontal="center" vertical="center" shrinkToFit="1"/>
    </xf>
    <xf numFmtId="176" fontId="6" fillId="0" borderId="18" xfId="0" applyNumberFormat="1" applyFont="1" applyBorder="1" applyAlignment="1">
      <alignment horizontal="center" vertical="center" shrinkToFit="1"/>
    </xf>
    <xf numFmtId="176" fontId="6" fillId="0" borderId="8" xfId="0" applyNumberFormat="1" applyFont="1" applyBorder="1" applyAlignment="1">
      <alignment horizontal="center" vertical="center" shrinkToFit="1"/>
    </xf>
    <xf numFmtId="176" fontId="6" fillId="0" borderId="101" xfId="0" applyNumberFormat="1" applyFont="1" applyBorder="1" applyAlignment="1">
      <alignment horizontal="center" vertical="center" shrinkToFit="1"/>
    </xf>
    <xf numFmtId="0" fontId="4" fillId="2" borderId="109" xfId="0" applyFont="1" applyFill="1" applyBorder="1" applyAlignment="1">
      <alignment horizontal="center" vertical="center" shrinkToFit="1"/>
    </xf>
    <xf numFmtId="0" fontId="4" fillId="2" borderId="96" xfId="0" applyFont="1" applyFill="1" applyBorder="1" applyAlignment="1">
      <alignment horizontal="center" vertical="center" shrinkToFit="1"/>
    </xf>
    <xf numFmtId="0" fontId="4" fillId="2" borderId="97" xfId="0" applyFont="1" applyFill="1" applyBorder="1" applyAlignment="1">
      <alignment horizontal="center" vertical="center" shrinkToFit="1"/>
    </xf>
    <xf numFmtId="0" fontId="6" fillId="0" borderId="69"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65" xfId="0" applyFont="1" applyBorder="1" applyAlignment="1">
      <alignment horizontal="center" vertical="center" shrinkToFit="1"/>
    </xf>
    <xf numFmtId="0" fontId="5" fillId="0" borderId="28" xfId="0" applyFont="1" applyBorder="1" applyAlignment="1">
      <alignment horizontal="center" vertical="center" wrapText="1"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2" fillId="0" borderId="61" xfId="0" applyFont="1" applyBorder="1" applyAlignment="1">
      <alignment horizontal="center" vertical="center" shrinkToFit="1"/>
    </xf>
    <xf numFmtId="0" fontId="4" fillId="2" borderId="79" xfId="0" applyFont="1" applyFill="1" applyBorder="1" applyAlignment="1">
      <alignment horizontal="center" vertical="center" shrinkToFit="1"/>
    </xf>
    <xf numFmtId="0" fontId="4" fillId="2" borderId="80" xfId="0" applyFont="1" applyFill="1" applyBorder="1" applyAlignment="1">
      <alignment horizontal="center" vertical="center" shrinkToFit="1"/>
    </xf>
    <xf numFmtId="0" fontId="4" fillId="2" borderId="83" xfId="0" applyFont="1" applyFill="1" applyBorder="1" applyAlignment="1">
      <alignment horizontal="center" vertical="center" shrinkToFit="1"/>
    </xf>
    <xf numFmtId="0" fontId="2" fillId="3" borderId="119" xfId="0" applyFont="1" applyFill="1" applyBorder="1" applyAlignment="1">
      <alignment horizontal="center" vertical="center" shrinkToFit="1"/>
    </xf>
    <xf numFmtId="0" fontId="2" fillId="3" borderId="120"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0" borderId="118" xfId="0" applyFont="1" applyFill="1" applyBorder="1" applyAlignment="1">
      <alignment horizontal="center" vertical="center" shrinkToFit="1"/>
    </xf>
    <xf numFmtId="0" fontId="2" fillId="0" borderId="11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2" borderId="119" xfId="0" applyFont="1" applyFill="1" applyBorder="1" applyAlignment="1">
      <alignment horizontal="center" vertical="center" shrinkToFit="1"/>
    </xf>
    <xf numFmtId="0" fontId="2" fillId="2" borderId="120"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5" fillId="0" borderId="74" xfId="0" applyFont="1" applyFill="1" applyBorder="1" applyAlignment="1">
      <alignment horizontal="left" vertical="center" shrinkToFit="1"/>
    </xf>
    <xf numFmtId="0" fontId="5" fillId="0" borderId="75" xfId="0" applyFont="1" applyFill="1" applyBorder="1" applyAlignment="1">
      <alignment horizontal="left" vertical="center" shrinkToFit="1"/>
    </xf>
    <xf numFmtId="0" fontId="5" fillId="0" borderId="91" xfId="0" applyFont="1" applyFill="1" applyBorder="1" applyAlignment="1">
      <alignment horizontal="left" vertical="center" shrinkToFit="1"/>
    </xf>
    <xf numFmtId="0" fontId="5" fillId="0" borderId="88"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7" fillId="3" borderId="44" xfId="0" applyFont="1" applyFill="1" applyBorder="1" applyAlignment="1">
      <alignment horizontal="center" vertical="center" shrinkToFit="1"/>
    </xf>
    <xf numFmtId="0" fontId="7" fillId="3" borderId="76" xfId="0" applyFont="1" applyFill="1" applyBorder="1" applyAlignment="1">
      <alignment horizontal="center" vertical="center" shrinkToFit="1"/>
    </xf>
    <xf numFmtId="0" fontId="2" fillId="3" borderId="121" xfId="0" applyFont="1" applyFill="1" applyBorder="1" applyAlignment="1">
      <alignment horizontal="center" vertical="center"/>
    </xf>
    <xf numFmtId="0" fontId="2" fillId="3" borderId="122"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10" fillId="0" borderId="124" xfId="0" applyFont="1" applyBorder="1" applyAlignment="1">
      <alignment horizontal="center" vertical="center" wrapText="1"/>
    </xf>
    <xf numFmtId="0" fontId="5" fillId="3" borderId="112" xfId="0" applyFont="1" applyFill="1" applyBorder="1" applyAlignment="1">
      <alignment horizontal="left" vertical="top" shrinkToFit="1"/>
    </xf>
    <xf numFmtId="0" fontId="5" fillId="3" borderId="98" xfId="0" applyFont="1" applyFill="1" applyBorder="1" applyAlignment="1">
      <alignment horizontal="left" vertical="top" shrinkToFit="1"/>
    </xf>
    <xf numFmtId="0" fontId="5" fillId="3" borderId="113" xfId="0" applyFont="1" applyFill="1" applyBorder="1" applyAlignment="1">
      <alignment horizontal="left" vertical="top" shrinkToFit="1"/>
    </xf>
    <xf numFmtId="0" fontId="5" fillId="3" borderId="95" xfId="0" applyFont="1" applyFill="1" applyBorder="1" applyAlignment="1">
      <alignment horizontal="center" vertical="center" shrinkToFit="1"/>
    </xf>
    <xf numFmtId="0" fontId="5" fillId="3" borderId="96" xfId="0" applyFont="1" applyFill="1" applyBorder="1" applyAlignment="1">
      <alignment horizontal="center" vertical="center" shrinkToFit="1"/>
    </xf>
    <xf numFmtId="0" fontId="5" fillId="3" borderId="97" xfId="0" applyFont="1" applyFill="1" applyBorder="1" applyAlignment="1">
      <alignment horizontal="center" vertical="center" shrinkToFit="1"/>
    </xf>
    <xf numFmtId="0" fontId="8" fillId="2" borderId="0" xfId="0" applyFont="1" applyFill="1" applyAlignment="1">
      <alignment horizontal="center" vertical="center"/>
    </xf>
    <xf numFmtId="0" fontId="8" fillId="3" borderId="0" xfId="0" applyFont="1" applyFill="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center" vertical="center"/>
    </xf>
    <xf numFmtId="0" fontId="2" fillId="0" borderId="34" xfId="0" applyFont="1" applyBorder="1" applyAlignment="1">
      <alignment horizontal="center" vertical="center"/>
    </xf>
    <xf numFmtId="0" fontId="2" fillId="3" borderId="80"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0" borderId="82" xfId="0" applyFont="1" applyBorder="1" applyAlignment="1">
      <alignment horizontal="center" vertical="center"/>
    </xf>
    <xf numFmtId="0" fontId="2" fillId="0" borderId="78" xfId="0" applyFont="1" applyBorder="1" applyAlignment="1">
      <alignment horizontal="center" vertical="center"/>
    </xf>
    <xf numFmtId="0" fontId="2" fillId="0" borderId="83"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85" xfId="0" applyFont="1" applyBorder="1" applyAlignment="1">
      <alignment horizontal="center" vertical="center"/>
    </xf>
    <xf numFmtId="0" fontId="2" fillId="0" borderId="62"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2" xfId="0" applyFont="1" applyBorder="1" applyAlignment="1">
      <alignment horizontal="center" vertical="center" shrinkToFit="1"/>
    </xf>
    <xf numFmtId="0" fontId="2" fillId="0" borderId="90" xfId="0" applyFont="1" applyBorder="1" applyAlignment="1">
      <alignment horizontal="center" vertical="center"/>
    </xf>
    <xf numFmtId="0" fontId="2" fillId="0" borderId="73"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3" borderId="95" xfId="0" applyFont="1" applyFill="1" applyBorder="1" applyAlignment="1">
      <alignment vertical="center" shrinkToFit="1"/>
    </xf>
    <xf numFmtId="0" fontId="2" fillId="3" borderId="96" xfId="0" applyFont="1" applyFill="1" applyBorder="1" applyAlignment="1">
      <alignment vertical="center" shrinkToFit="1"/>
    </xf>
    <xf numFmtId="0" fontId="2" fillId="3" borderId="97" xfId="0" applyFont="1" applyFill="1" applyBorder="1" applyAlignment="1">
      <alignment vertical="center" shrinkToFit="1"/>
    </xf>
    <xf numFmtId="0" fontId="2" fillId="3" borderId="74" xfId="0" applyFont="1" applyFill="1" applyBorder="1" applyAlignment="1">
      <alignment horizontal="center" vertical="center" shrinkToFit="1"/>
    </xf>
    <xf numFmtId="0" fontId="2" fillId="3" borderId="75" xfId="0" applyFont="1" applyFill="1" applyBorder="1" applyAlignment="1">
      <alignment horizontal="center" vertical="center" shrinkToFit="1"/>
    </xf>
    <xf numFmtId="0" fontId="2" fillId="3" borderId="77"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5" xfId="0" applyFont="1" applyFill="1" applyBorder="1" applyAlignment="1">
      <alignment horizontal="center" vertical="center" shrinkToFit="1"/>
    </xf>
    <xf numFmtId="0" fontId="2" fillId="3" borderId="78" xfId="0" applyFont="1" applyFill="1" applyBorder="1" applyAlignment="1">
      <alignment horizontal="center" vertical="center" shrinkToFit="1"/>
    </xf>
    <xf numFmtId="0" fontId="2" fillId="3" borderId="87" xfId="0" applyFont="1" applyFill="1" applyBorder="1" applyAlignment="1">
      <alignment horizontal="center" vertical="center" shrinkToFit="1"/>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77" xfId="0" applyFont="1" applyBorder="1" applyAlignment="1">
      <alignment horizontal="center" vertical="center"/>
    </xf>
    <xf numFmtId="0" fontId="2" fillId="0" borderId="119" xfId="0" applyFont="1" applyBorder="1" applyAlignment="1">
      <alignment horizontal="center" vertical="center"/>
    </xf>
    <xf numFmtId="0" fontId="2" fillId="3" borderId="80" xfId="0" applyFont="1" applyFill="1" applyBorder="1" applyAlignment="1">
      <alignment horizontal="center" vertical="center" shrinkToFit="1"/>
    </xf>
    <xf numFmtId="0" fontId="2" fillId="3" borderId="81" xfId="0" applyFont="1" applyFill="1" applyBorder="1" applyAlignment="1">
      <alignment horizontal="center" vertical="center" shrinkToFit="1"/>
    </xf>
  </cellXfs>
  <cellStyles count="1">
    <cellStyle name="標準" xfId="0" builtinId="0"/>
  </cellStyles>
  <dxfs count="3">
    <dxf>
      <font>
        <color theme="0"/>
      </font>
    </dxf>
    <dxf>
      <font>
        <color theme="0"/>
      </font>
    </dxf>
    <dxf>
      <font>
        <color theme="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79"/>
  <sheetViews>
    <sheetView showGridLines="0" tabSelected="1" view="pageBreakPreview" zoomScaleNormal="130" zoomScaleSheetLayoutView="100" workbookViewId="0">
      <selection activeCell="T58" sqref="T58:W59"/>
    </sheetView>
  </sheetViews>
  <sheetFormatPr defaultColWidth="2.625" defaultRowHeight="13.5" x14ac:dyDescent="0.4"/>
  <cols>
    <col min="1" max="1" width="3.125" style="2" bestFit="1" customWidth="1"/>
    <col min="2" max="16384" width="2.625" style="2"/>
  </cols>
  <sheetData>
    <row r="1" spans="1:34" ht="13.5" customHeight="1" x14ac:dyDescent="0.4">
      <c r="A1" s="232" t="s">
        <v>46</v>
      </c>
      <c r="B1" s="232"/>
      <c r="C1" s="232"/>
      <c r="D1" s="232"/>
      <c r="E1" s="232"/>
      <c r="F1" s="232"/>
      <c r="G1" s="14"/>
      <c r="H1" s="14"/>
      <c r="I1" s="14"/>
      <c r="J1" s="14"/>
      <c r="K1" s="14"/>
      <c r="L1" s="234" t="s">
        <v>48</v>
      </c>
      <c r="M1" s="234"/>
      <c r="N1" s="234"/>
      <c r="O1" s="234"/>
      <c r="P1" s="234"/>
      <c r="Q1" s="234"/>
      <c r="R1" s="234"/>
      <c r="S1" s="234"/>
      <c r="T1" s="234"/>
      <c r="U1" s="234"/>
      <c r="V1" s="234"/>
      <c r="W1" s="234"/>
      <c r="X1" s="14"/>
      <c r="Y1" s="14"/>
      <c r="Z1" s="14"/>
      <c r="AA1" s="14"/>
      <c r="AB1" s="14"/>
      <c r="AC1" s="14"/>
      <c r="AD1" s="14"/>
      <c r="AE1" s="14"/>
      <c r="AF1" s="14"/>
      <c r="AG1" s="14"/>
      <c r="AH1" s="14"/>
    </row>
    <row r="2" spans="1:34" ht="13.5" customHeight="1" x14ac:dyDescent="0.4">
      <c r="A2" s="233" t="s">
        <v>47</v>
      </c>
      <c r="B2" s="233"/>
      <c r="C2" s="233"/>
      <c r="D2" s="233"/>
      <c r="E2" s="233"/>
      <c r="F2" s="233"/>
      <c r="G2" s="14"/>
      <c r="H2" s="14"/>
      <c r="I2" s="14"/>
      <c r="J2" s="14"/>
      <c r="K2" s="14"/>
      <c r="L2" s="234"/>
      <c r="M2" s="234"/>
      <c r="N2" s="234"/>
      <c r="O2" s="234"/>
      <c r="P2" s="234"/>
      <c r="Q2" s="234"/>
      <c r="R2" s="234"/>
      <c r="S2" s="234"/>
      <c r="T2" s="234"/>
      <c r="U2" s="234"/>
      <c r="V2" s="234"/>
      <c r="W2" s="234"/>
      <c r="X2" s="14"/>
      <c r="Y2" s="14"/>
      <c r="Z2" s="14"/>
      <c r="AA2" s="14"/>
      <c r="AB2" s="14"/>
      <c r="AC2" s="14"/>
      <c r="AD2" s="14"/>
      <c r="AE2" s="14"/>
      <c r="AF2" s="14"/>
      <c r="AG2" s="14"/>
      <c r="AH2" s="14"/>
    </row>
    <row r="3" spans="1:34" ht="14.25" thickBot="1" x14ac:dyDescent="0.45">
      <c r="T3" s="269" t="s">
        <v>8</v>
      </c>
      <c r="U3" s="269"/>
      <c r="V3" s="269"/>
      <c r="W3" s="269"/>
      <c r="X3" s="235"/>
      <c r="Y3" s="235"/>
      <c r="Z3" s="235"/>
      <c r="AA3" s="235"/>
      <c r="AB3" s="2" t="s">
        <v>2</v>
      </c>
      <c r="AC3" s="235"/>
      <c r="AD3" s="235"/>
      <c r="AE3" s="2" t="s">
        <v>1</v>
      </c>
      <c r="AF3" s="235"/>
      <c r="AG3" s="235"/>
      <c r="AH3" s="2" t="s">
        <v>0</v>
      </c>
    </row>
    <row r="4" spans="1:34" ht="14.25" thickTop="1" x14ac:dyDescent="0.4">
      <c r="A4" s="236" t="s">
        <v>4</v>
      </c>
      <c r="B4" s="237"/>
      <c r="C4" s="237"/>
      <c r="D4" s="237"/>
      <c r="E4" s="240"/>
      <c r="F4" s="240"/>
      <c r="G4" s="240"/>
      <c r="H4" s="240"/>
      <c r="I4" s="241"/>
      <c r="J4" s="244" t="s">
        <v>5</v>
      </c>
      <c r="K4" s="237"/>
      <c r="L4" s="237"/>
      <c r="M4" s="237"/>
      <c r="N4" s="273"/>
      <c r="O4" s="273"/>
      <c r="P4" s="273"/>
      <c r="Q4" s="273"/>
      <c r="R4" s="273"/>
      <c r="S4" s="273"/>
      <c r="T4" s="273"/>
      <c r="U4" s="273"/>
      <c r="V4" s="273"/>
      <c r="W4" s="273"/>
      <c r="X4" s="274"/>
      <c r="Y4" s="244" t="s">
        <v>7</v>
      </c>
      <c r="Z4" s="237"/>
      <c r="AA4" s="237"/>
      <c r="AB4" s="237"/>
      <c r="AC4" s="237"/>
      <c r="AD4" s="237"/>
      <c r="AE4" s="237"/>
      <c r="AF4" s="237"/>
      <c r="AG4" s="237"/>
      <c r="AH4" s="246"/>
    </row>
    <row r="5" spans="1:34" x14ac:dyDescent="0.4">
      <c r="A5" s="238"/>
      <c r="B5" s="239"/>
      <c r="C5" s="239"/>
      <c r="D5" s="239"/>
      <c r="E5" s="242"/>
      <c r="F5" s="242"/>
      <c r="G5" s="242"/>
      <c r="H5" s="242"/>
      <c r="I5" s="243"/>
      <c r="J5" s="245"/>
      <c r="K5" s="239"/>
      <c r="L5" s="239"/>
      <c r="M5" s="239"/>
      <c r="N5" s="203"/>
      <c r="O5" s="203"/>
      <c r="P5" s="203"/>
      <c r="Q5" s="203"/>
      <c r="R5" s="203"/>
      <c r="S5" s="203"/>
      <c r="T5" s="203"/>
      <c r="U5" s="203"/>
      <c r="V5" s="203"/>
      <c r="W5" s="203"/>
      <c r="X5" s="204"/>
      <c r="Y5" s="247"/>
      <c r="Z5" s="248"/>
      <c r="AA5" s="248"/>
      <c r="AB5" s="248"/>
      <c r="AC5" s="248"/>
      <c r="AD5" s="248"/>
      <c r="AE5" s="248"/>
      <c r="AF5" s="248"/>
      <c r="AG5" s="248"/>
      <c r="AH5" s="249"/>
    </row>
    <row r="6" spans="1:34" x14ac:dyDescent="0.4">
      <c r="A6" s="205" t="s">
        <v>53</v>
      </c>
      <c r="B6" s="206"/>
      <c r="C6" s="206"/>
      <c r="D6" s="206"/>
      <c r="E6" s="209"/>
      <c r="F6" s="209"/>
      <c r="G6" s="209"/>
      <c r="H6" s="209"/>
      <c r="I6" s="210"/>
      <c r="J6" s="271" t="s">
        <v>11</v>
      </c>
      <c r="K6" s="272"/>
      <c r="L6" s="272"/>
      <c r="M6" s="272"/>
      <c r="N6" s="201"/>
      <c r="O6" s="201"/>
      <c r="P6" s="201"/>
      <c r="Q6" s="201"/>
      <c r="R6" s="201"/>
      <c r="S6" s="201"/>
      <c r="T6" s="201"/>
      <c r="U6" s="201"/>
      <c r="V6" s="201"/>
      <c r="W6" s="201"/>
      <c r="X6" s="202"/>
      <c r="Y6" s="264"/>
      <c r="Z6" s="265"/>
      <c r="AA6" s="265"/>
      <c r="AB6" s="265"/>
      <c r="AC6" s="265"/>
      <c r="AD6" s="265"/>
      <c r="AE6" s="265"/>
      <c r="AF6" s="265"/>
      <c r="AG6" s="265"/>
      <c r="AH6" s="266"/>
    </row>
    <row r="7" spans="1:34" x14ac:dyDescent="0.4">
      <c r="A7" s="207"/>
      <c r="B7" s="208"/>
      <c r="C7" s="208"/>
      <c r="D7" s="208"/>
      <c r="E7" s="211"/>
      <c r="F7" s="211"/>
      <c r="G7" s="211"/>
      <c r="H7" s="211"/>
      <c r="I7" s="212"/>
      <c r="J7" s="245"/>
      <c r="K7" s="239"/>
      <c r="L7" s="239"/>
      <c r="M7" s="239"/>
      <c r="N7" s="203"/>
      <c r="O7" s="203"/>
      <c r="P7" s="203"/>
      <c r="Q7" s="203"/>
      <c r="R7" s="203"/>
      <c r="S7" s="203"/>
      <c r="T7" s="203"/>
      <c r="U7" s="203"/>
      <c r="V7" s="203"/>
      <c r="W7" s="203"/>
      <c r="X7" s="204"/>
      <c r="Y7" s="267"/>
      <c r="Z7" s="203"/>
      <c r="AA7" s="203"/>
      <c r="AB7" s="203"/>
      <c r="AC7" s="203"/>
      <c r="AD7" s="203"/>
      <c r="AE7" s="203"/>
      <c r="AF7" s="203"/>
      <c r="AG7" s="203"/>
      <c r="AH7" s="268"/>
    </row>
    <row r="8" spans="1:34" ht="29.25" customHeight="1" thickBot="1" x14ac:dyDescent="0.45">
      <c r="A8" s="216" t="s">
        <v>65</v>
      </c>
      <c r="B8" s="217"/>
      <c r="C8" s="217"/>
      <c r="D8" s="217"/>
      <c r="E8" s="218"/>
      <c r="F8" s="218"/>
      <c r="G8" s="218"/>
      <c r="H8" s="218"/>
      <c r="I8" s="219"/>
      <c r="J8" s="128" t="s">
        <v>66</v>
      </c>
      <c r="K8" s="128"/>
      <c r="L8" s="128"/>
      <c r="M8" s="270"/>
      <c r="N8" s="220" t="s">
        <v>68</v>
      </c>
      <c r="O8" s="221"/>
      <c r="P8" s="221"/>
      <c r="Q8" s="221"/>
      <c r="R8" s="221"/>
      <c r="S8" s="222" t="s">
        <v>67</v>
      </c>
      <c r="T8" s="223"/>
      <c r="U8" s="224"/>
      <c r="V8" s="26"/>
      <c r="W8" s="26"/>
      <c r="X8" s="26"/>
      <c r="Y8" s="26"/>
      <c r="Z8" s="26"/>
      <c r="AA8" s="26"/>
      <c r="AB8" s="26"/>
      <c r="AC8" s="26"/>
      <c r="AD8" s="26"/>
      <c r="AE8" s="26"/>
      <c r="AF8" s="26"/>
      <c r="AG8" s="26"/>
      <c r="AH8" s="27"/>
    </row>
    <row r="9" spans="1:34" ht="18.75" customHeight="1" x14ac:dyDescent="0.4">
      <c r="A9" s="253" t="s">
        <v>9</v>
      </c>
      <c r="B9" s="54"/>
      <c r="C9" s="54"/>
      <c r="D9" s="54"/>
      <c r="E9" s="54"/>
      <c r="F9" s="254"/>
      <c r="G9" s="261"/>
      <c r="H9" s="262"/>
      <c r="I9" s="262"/>
      <c r="J9" s="262"/>
      <c r="K9" s="262"/>
      <c r="L9" s="262"/>
      <c r="M9" s="263"/>
      <c r="N9" s="213" t="s">
        <v>64</v>
      </c>
      <c r="O9" s="214"/>
      <c r="P9" s="214"/>
      <c r="Q9" s="214"/>
      <c r="R9" s="214"/>
      <c r="S9" s="214"/>
      <c r="T9" s="214"/>
      <c r="U9" s="214"/>
      <c r="V9" s="214"/>
      <c r="W9" s="214"/>
      <c r="X9" s="214"/>
      <c r="Y9" s="214"/>
      <c r="Z9" s="214"/>
      <c r="AA9" s="214"/>
      <c r="AB9" s="214"/>
      <c r="AC9" s="214"/>
      <c r="AD9" s="214"/>
      <c r="AE9" s="214"/>
      <c r="AF9" s="214"/>
      <c r="AG9" s="214"/>
      <c r="AH9" s="215"/>
    </row>
    <row r="10" spans="1:34" ht="19.5" customHeight="1" thickBot="1" x14ac:dyDescent="0.45">
      <c r="A10" s="255" t="s">
        <v>10</v>
      </c>
      <c r="B10" s="256"/>
      <c r="C10" s="256"/>
      <c r="D10" s="256"/>
      <c r="E10" s="256"/>
      <c r="F10" s="257"/>
      <c r="G10" s="258"/>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60"/>
    </row>
    <row r="11" spans="1:34" ht="15" thickTop="1" thickBot="1" x14ac:dyDescent="0.45"/>
    <row r="12" spans="1:34" ht="14.25" thickBot="1" x14ac:dyDescent="0.45">
      <c r="A12" s="251" t="s">
        <v>26</v>
      </c>
      <c r="B12" s="252"/>
      <c r="C12" s="252"/>
      <c r="D12" s="252"/>
      <c r="E12" s="252"/>
      <c r="F12" s="252"/>
      <c r="G12" s="252"/>
      <c r="H12" s="252"/>
      <c r="I12" s="252"/>
      <c r="J12" s="252"/>
      <c r="K12" s="252"/>
      <c r="L12" s="252"/>
      <c r="M12" s="252"/>
      <c r="N12" s="252"/>
      <c r="O12" s="252"/>
      <c r="P12" s="252"/>
      <c r="Q12" s="252"/>
      <c r="R12" s="252"/>
      <c r="S12" s="252"/>
      <c r="T12" s="197" t="s">
        <v>12</v>
      </c>
      <c r="U12" s="197"/>
      <c r="V12" s="197"/>
      <c r="W12" s="197" t="s">
        <v>12</v>
      </c>
      <c r="X12" s="197"/>
      <c r="Y12" s="197"/>
      <c r="Z12" s="197" t="s">
        <v>12</v>
      </c>
      <c r="AA12" s="197"/>
      <c r="AB12" s="197"/>
      <c r="AC12" s="197" t="s">
        <v>12</v>
      </c>
      <c r="AD12" s="197"/>
      <c r="AE12" s="197"/>
      <c r="AF12" s="197" t="s">
        <v>12</v>
      </c>
      <c r="AG12" s="197"/>
      <c r="AH12" s="250"/>
    </row>
    <row r="13" spans="1:34" ht="6.95" customHeight="1" thickTop="1" x14ac:dyDescent="0.4">
      <c r="A13" s="192">
        <v>1</v>
      </c>
      <c r="B13" s="168" t="s">
        <v>13</v>
      </c>
      <c r="C13" s="168"/>
      <c r="D13" s="168"/>
      <c r="E13" s="168"/>
      <c r="F13" s="168"/>
      <c r="G13" s="169"/>
      <c r="H13" s="170" t="s">
        <v>24</v>
      </c>
      <c r="I13" s="171"/>
      <c r="J13" s="171"/>
      <c r="K13" s="172"/>
      <c r="L13" s="179">
        <v>200</v>
      </c>
      <c r="M13" s="180"/>
      <c r="N13" s="181"/>
      <c r="O13" s="198"/>
      <c r="P13" s="199"/>
      <c r="Q13" s="199"/>
      <c r="R13" s="200"/>
      <c r="S13" s="149" t="s">
        <v>28</v>
      </c>
      <c r="T13" s="139"/>
      <c r="U13" s="139"/>
      <c r="V13" s="139"/>
      <c r="W13" s="139"/>
      <c r="X13" s="139"/>
      <c r="Y13" s="139"/>
      <c r="Z13" s="139"/>
      <c r="AA13" s="139"/>
      <c r="AB13" s="139"/>
      <c r="AC13" s="139"/>
      <c r="AD13" s="139"/>
      <c r="AE13" s="139"/>
      <c r="AF13" s="139"/>
      <c r="AG13" s="139"/>
      <c r="AH13" s="141"/>
    </row>
    <row r="14" spans="1:34" ht="6.95" customHeight="1" x14ac:dyDescent="0.4">
      <c r="A14" s="192"/>
      <c r="B14" s="168"/>
      <c r="C14" s="168"/>
      <c r="D14" s="168"/>
      <c r="E14" s="168"/>
      <c r="F14" s="168"/>
      <c r="G14" s="169"/>
      <c r="H14" s="173"/>
      <c r="I14" s="174"/>
      <c r="J14" s="174"/>
      <c r="K14" s="175"/>
      <c r="L14" s="151"/>
      <c r="M14" s="152"/>
      <c r="N14" s="153"/>
      <c r="O14" s="146"/>
      <c r="P14" s="147"/>
      <c r="Q14" s="147"/>
      <c r="R14" s="148"/>
      <c r="S14" s="150"/>
      <c r="T14" s="139"/>
      <c r="U14" s="139"/>
      <c r="V14" s="139"/>
      <c r="W14" s="139"/>
      <c r="X14" s="139"/>
      <c r="Y14" s="139"/>
      <c r="Z14" s="139"/>
      <c r="AA14" s="139"/>
      <c r="AB14" s="139"/>
      <c r="AC14" s="139"/>
      <c r="AD14" s="139"/>
      <c r="AE14" s="139"/>
      <c r="AF14" s="139"/>
      <c r="AG14" s="139"/>
      <c r="AH14" s="141"/>
    </row>
    <row r="15" spans="1:34" ht="6.95" customHeight="1" x14ac:dyDescent="0.4">
      <c r="A15" s="192"/>
      <c r="B15" s="168"/>
      <c r="C15" s="168"/>
      <c r="D15" s="168"/>
      <c r="E15" s="168"/>
      <c r="F15" s="168"/>
      <c r="G15" s="169"/>
      <c r="H15" s="173" t="s">
        <v>25</v>
      </c>
      <c r="I15" s="174"/>
      <c r="J15" s="174"/>
      <c r="K15" s="175"/>
      <c r="L15" s="151">
        <v>400</v>
      </c>
      <c r="M15" s="152"/>
      <c r="N15" s="153"/>
      <c r="O15" s="146"/>
      <c r="P15" s="147"/>
      <c r="Q15" s="147"/>
      <c r="R15" s="148"/>
      <c r="S15" s="150" t="s">
        <v>28</v>
      </c>
      <c r="T15" s="139"/>
      <c r="U15" s="139"/>
      <c r="V15" s="139"/>
      <c r="W15" s="139"/>
      <c r="X15" s="139"/>
      <c r="Y15" s="139"/>
      <c r="Z15" s="139"/>
      <c r="AA15" s="139"/>
      <c r="AB15" s="139"/>
      <c r="AC15" s="139"/>
      <c r="AD15" s="139"/>
      <c r="AE15" s="139"/>
      <c r="AF15" s="139"/>
      <c r="AG15" s="139"/>
      <c r="AH15" s="141"/>
    </row>
    <row r="16" spans="1:34" ht="6.95" customHeight="1" x14ac:dyDescent="0.4">
      <c r="A16" s="192"/>
      <c r="B16" s="168"/>
      <c r="C16" s="168"/>
      <c r="D16" s="168"/>
      <c r="E16" s="168"/>
      <c r="F16" s="168"/>
      <c r="G16" s="169"/>
      <c r="H16" s="176"/>
      <c r="I16" s="177"/>
      <c r="J16" s="177"/>
      <c r="K16" s="178"/>
      <c r="L16" s="154"/>
      <c r="M16" s="155"/>
      <c r="N16" s="156"/>
      <c r="O16" s="157"/>
      <c r="P16" s="158"/>
      <c r="Q16" s="158"/>
      <c r="R16" s="159"/>
      <c r="S16" s="160"/>
      <c r="T16" s="139"/>
      <c r="U16" s="139"/>
      <c r="V16" s="139"/>
      <c r="W16" s="139"/>
      <c r="X16" s="139"/>
      <c r="Y16" s="139"/>
      <c r="Z16" s="139"/>
      <c r="AA16" s="139"/>
      <c r="AB16" s="139"/>
      <c r="AC16" s="139"/>
      <c r="AD16" s="139"/>
      <c r="AE16" s="139"/>
      <c r="AF16" s="139"/>
      <c r="AG16" s="139"/>
      <c r="AH16" s="141"/>
    </row>
    <row r="17" spans="1:34" ht="6.95" customHeight="1" x14ac:dyDescent="0.4">
      <c r="A17" s="192">
        <v>2</v>
      </c>
      <c r="B17" s="168" t="s">
        <v>14</v>
      </c>
      <c r="C17" s="168"/>
      <c r="D17" s="168"/>
      <c r="E17" s="168"/>
      <c r="F17" s="168"/>
      <c r="G17" s="169"/>
      <c r="H17" s="170" t="s">
        <v>24</v>
      </c>
      <c r="I17" s="171"/>
      <c r="J17" s="171"/>
      <c r="K17" s="172"/>
      <c r="L17" s="179">
        <v>400</v>
      </c>
      <c r="M17" s="180"/>
      <c r="N17" s="181"/>
      <c r="O17" s="143"/>
      <c r="P17" s="144"/>
      <c r="Q17" s="144"/>
      <c r="R17" s="145"/>
      <c r="S17" s="149" t="s">
        <v>28</v>
      </c>
      <c r="T17" s="139"/>
      <c r="U17" s="139"/>
      <c r="V17" s="139"/>
      <c r="W17" s="139"/>
      <c r="X17" s="139"/>
      <c r="Y17" s="139"/>
      <c r="Z17" s="139"/>
      <c r="AA17" s="139"/>
      <c r="AB17" s="139"/>
      <c r="AC17" s="139"/>
      <c r="AD17" s="139"/>
      <c r="AE17" s="139"/>
      <c r="AF17" s="139"/>
      <c r="AG17" s="139"/>
      <c r="AH17" s="141"/>
    </row>
    <row r="18" spans="1:34" ht="6.95" customHeight="1" x14ac:dyDescent="0.4">
      <c r="A18" s="192"/>
      <c r="B18" s="168"/>
      <c r="C18" s="168"/>
      <c r="D18" s="168"/>
      <c r="E18" s="168"/>
      <c r="F18" s="168"/>
      <c r="G18" s="169"/>
      <c r="H18" s="173"/>
      <c r="I18" s="174"/>
      <c r="J18" s="174"/>
      <c r="K18" s="175"/>
      <c r="L18" s="151"/>
      <c r="M18" s="152"/>
      <c r="N18" s="153"/>
      <c r="O18" s="146"/>
      <c r="P18" s="147"/>
      <c r="Q18" s="147"/>
      <c r="R18" s="148"/>
      <c r="S18" s="150"/>
      <c r="T18" s="139"/>
      <c r="U18" s="139"/>
      <c r="V18" s="139"/>
      <c r="W18" s="139"/>
      <c r="X18" s="139"/>
      <c r="Y18" s="139"/>
      <c r="Z18" s="139"/>
      <c r="AA18" s="139"/>
      <c r="AB18" s="139"/>
      <c r="AC18" s="139"/>
      <c r="AD18" s="139"/>
      <c r="AE18" s="139"/>
      <c r="AF18" s="139"/>
      <c r="AG18" s="139"/>
      <c r="AH18" s="141"/>
    </row>
    <row r="19" spans="1:34" ht="6.95" customHeight="1" x14ac:dyDescent="0.4">
      <c r="A19" s="192"/>
      <c r="B19" s="168"/>
      <c r="C19" s="168"/>
      <c r="D19" s="168"/>
      <c r="E19" s="168"/>
      <c r="F19" s="168"/>
      <c r="G19" s="169"/>
      <c r="H19" s="173" t="s">
        <v>25</v>
      </c>
      <c r="I19" s="174"/>
      <c r="J19" s="174"/>
      <c r="K19" s="175"/>
      <c r="L19" s="151">
        <v>800</v>
      </c>
      <c r="M19" s="152"/>
      <c r="N19" s="153"/>
      <c r="O19" s="146"/>
      <c r="P19" s="147"/>
      <c r="Q19" s="147"/>
      <c r="R19" s="148"/>
      <c r="S19" s="150" t="s">
        <v>28</v>
      </c>
      <c r="T19" s="139"/>
      <c r="U19" s="139"/>
      <c r="V19" s="139"/>
      <c r="W19" s="139"/>
      <c r="X19" s="139"/>
      <c r="Y19" s="139"/>
      <c r="Z19" s="139"/>
      <c r="AA19" s="139"/>
      <c r="AB19" s="139"/>
      <c r="AC19" s="139"/>
      <c r="AD19" s="139"/>
      <c r="AE19" s="139"/>
      <c r="AF19" s="139"/>
      <c r="AG19" s="139"/>
      <c r="AH19" s="141"/>
    </row>
    <row r="20" spans="1:34" ht="6.95" customHeight="1" x14ac:dyDescent="0.4">
      <c r="A20" s="192"/>
      <c r="B20" s="168"/>
      <c r="C20" s="168"/>
      <c r="D20" s="168"/>
      <c r="E20" s="168"/>
      <c r="F20" s="168"/>
      <c r="G20" s="169"/>
      <c r="H20" s="176"/>
      <c r="I20" s="177"/>
      <c r="J20" s="177"/>
      <c r="K20" s="178"/>
      <c r="L20" s="154"/>
      <c r="M20" s="155"/>
      <c r="N20" s="156"/>
      <c r="O20" s="157"/>
      <c r="P20" s="158"/>
      <c r="Q20" s="158"/>
      <c r="R20" s="159"/>
      <c r="S20" s="160"/>
      <c r="T20" s="139"/>
      <c r="U20" s="139"/>
      <c r="V20" s="139"/>
      <c r="W20" s="139"/>
      <c r="X20" s="139"/>
      <c r="Y20" s="139"/>
      <c r="Z20" s="139"/>
      <c r="AA20" s="139"/>
      <c r="AB20" s="139"/>
      <c r="AC20" s="139"/>
      <c r="AD20" s="139"/>
      <c r="AE20" s="139"/>
      <c r="AF20" s="139"/>
      <c r="AG20" s="139"/>
      <c r="AH20" s="141"/>
    </row>
    <row r="21" spans="1:34" ht="6.95" customHeight="1" x14ac:dyDescent="0.4">
      <c r="A21" s="192">
        <v>3</v>
      </c>
      <c r="B21" s="168" t="s">
        <v>15</v>
      </c>
      <c r="C21" s="168"/>
      <c r="D21" s="168"/>
      <c r="E21" s="168"/>
      <c r="F21" s="168"/>
      <c r="G21" s="169"/>
      <c r="H21" s="170" t="s">
        <v>24</v>
      </c>
      <c r="I21" s="171"/>
      <c r="J21" s="171"/>
      <c r="K21" s="172"/>
      <c r="L21" s="179">
        <v>200</v>
      </c>
      <c r="M21" s="180"/>
      <c r="N21" s="181"/>
      <c r="O21" s="143"/>
      <c r="P21" s="144"/>
      <c r="Q21" s="144"/>
      <c r="R21" s="145"/>
      <c r="S21" s="149" t="s">
        <v>28</v>
      </c>
      <c r="T21" s="139"/>
      <c r="U21" s="139"/>
      <c r="V21" s="139"/>
      <c r="W21" s="139"/>
      <c r="X21" s="139"/>
      <c r="Y21" s="139"/>
      <c r="Z21" s="139"/>
      <c r="AA21" s="139"/>
      <c r="AB21" s="139"/>
      <c r="AC21" s="139"/>
      <c r="AD21" s="139"/>
      <c r="AE21" s="139"/>
      <c r="AF21" s="139"/>
      <c r="AG21" s="139"/>
      <c r="AH21" s="141"/>
    </row>
    <row r="22" spans="1:34" ht="6.95" customHeight="1" x14ac:dyDescent="0.4">
      <c r="A22" s="192"/>
      <c r="B22" s="168"/>
      <c r="C22" s="168"/>
      <c r="D22" s="168"/>
      <c r="E22" s="168"/>
      <c r="F22" s="168"/>
      <c r="G22" s="169"/>
      <c r="H22" s="173"/>
      <c r="I22" s="174"/>
      <c r="J22" s="174"/>
      <c r="K22" s="175"/>
      <c r="L22" s="151"/>
      <c r="M22" s="152"/>
      <c r="N22" s="153"/>
      <c r="O22" s="146"/>
      <c r="P22" s="147"/>
      <c r="Q22" s="147"/>
      <c r="R22" s="148"/>
      <c r="S22" s="150"/>
      <c r="T22" s="139"/>
      <c r="U22" s="139"/>
      <c r="V22" s="139"/>
      <c r="W22" s="139"/>
      <c r="X22" s="139"/>
      <c r="Y22" s="139"/>
      <c r="Z22" s="139"/>
      <c r="AA22" s="139"/>
      <c r="AB22" s="139"/>
      <c r="AC22" s="139"/>
      <c r="AD22" s="139"/>
      <c r="AE22" s="139"/>
      <c r="AF22" s="139"/>
      <c r="AG22" s="139"/>
      <c r="AH22" s="141"/>
    </row>
    <row r="23" spans="1:34" ht="6.95" customHeight="1" x14ac:dyDescent="0.4">
      <c r="A23" s="192"/>
      <c r="B23" s="168"/>
      <c r="C23" s="168"/>
      <c r="D23" s="168"/>
      <c r="E23" s="168"/>
      <c r="F23" s="168"/>
      <c r="G23" s="169"/>
      <c r="H23" s="173" t="s">
        <v>25</v>
      </c>
      <c r="I23" s="174"/>
      <c r="J23" s="174"/>
      <c r="K23" s="175"/>
      <c r="L23" s="151">
        <v>400</v>
      </c>
      <c r="M23" s="152"/>
      <c r="N23" s="153"/>
      <c r="O23" s="146"/>
      <c r="P23" s="147"/>
      <c r="Q23" s="147"/>
      <c r="R23" s="148"/>
      <c r="S23" s="150" t="s">
        <v>28</v>
      </c>
      <c r="T23" s="139"/>
      <c r="U23" s="139"/>
      <c r="V23" s="139"/>
      <c r="W23" s="139"/>
      <c r="X23" s="139"/>
      <c r="Y23" s="139"/>
      <c r="Z23" s="139"/>
      <c r="AA23" s="139"/>
      <c r="AB23" s="139"/>
      <c r="AC23" s="139"/>
      <c r="AD23" s="139"/>
      <c r="AE23" s="139"/>
      <c r="AF23" s="139"/>
      <c r="AG23" s="139"/>
      <c r="AH23" s="141"/>
    </row>
    <row r="24" spans="1:34" ht="6.95" customHeight="1" x14ac:dyDescent="0.4">
      <c r="A24" s="192"/>
      <c r="B24" s="168"/>
      <c r="C24" s="168"/>
      <c r="D24" s="168"/>
      <c r="E24" s="168"/>
      <c r="F24" s="168"/>
      <c r="G24" s="169"/>
      <c r="H24" s="176"/>
      <c r="I24" s="177"/>
      <c r="J24" s="177"/>
      <c r="K24" s="178"/>
      <c r="L24" s="154"/>
      <c r="M24" s="155"/>
      <c r="N24" s="156"/>
      <c r="O24" s="157"/>
      <c r="P24" s="158"/>
      <c r="Q24" s="158"/>
      <c r="R24" s="159"/>
      <c r="S24" s="160"/>
      <c r="T24" s="139"/>
      <c r="U24" s="139"/>
      <c r="V24" s="139"/>
      <c r="W24" s="139"/>
      <c r="X24" s="139"/>
      <c r="Y24" s="139"/>
      <c r="Z24" s="139"/>
      <c r="AA24" s="139"/>
      <c r="AB24" s="139"/>
      <c r="AC24" s="139"/>
      <c r="AD24" s="139"/>
      <c r="AE24" s="139"/>
      <c r="AF24" s="139"/>
      <c r="AG24" s="139"/>
      <c r="AH24" s="141"/>
    </row>
    <row r="25" spans="1:34" ht="6.95" customHeight="1" x14ac:dyDescent="0.4">
      <c r="A25" s="192">
        <v>4</v>
      </c>
      <c r="B25" s="168" t="s">
        <v>16</v>
      </c>
      <c r="C25" s="168"/>
      <c r="D25" s="168"/>
      <c r="E25" s="168"/>
      <c r="F25" s="168"/>
      <c r="G25" s="169"/>
      <c r="H25" s="170" t="s">
        <v>24</v>
      </c>
      <c r="I25" s="171"/>
      <c r="J25" s="171"/>
      <c r="K25" s="172"/>
      <c r="L25" s="179">
        <v>400</v>
      </c>
      <c r="M25" s="180"/>
      <c r="N25" s="181"/>
      <c r="O25" s="143"/>
      <c r="P25" s="144"/>
      <c r="Q25" s="144"/>
      <c r="R25" s="145"/>
      <c r="S25" s="149" t="s">
        <v>28</v>
      </c>
      <c r="T25" s="139"/>
      <c r="U25" s="139"/>
      <c r="V25" s="139"/>
      <c r="W25" s="139"/>
      <c r="X25" s="139"/>
      <c r="Y25" s="139"/>
      <c r="Z25" s="139"/>
      <c r="AA25" s="139"/>
      <c r="AB25" s="139"/>
      <c r="AC25" s="139"/>
      <c r="AD25" s="139"/>
      <c r="AE25" s="139"/>
      <c r="AF25" s="139"/>
      <c r="AG25" s="139"/>
      <c r="AH25" s="141"/>
    </row>
    <row r="26" spans="1:34" ht="6.95" customHeight="1" x14ac:dyDescent="0.4">
      <c r="A26" s="192"/>
      <c r="B26" s="168"/>
      <c r="C26" s="168"/>
      <c r="D26" s="168"/>
      <c r="E26" s="168"/>
      <c r="F26" s="168"/>
      <c r="G26" s="169"/>
      <c r="H26" s="173"/>
      <c r="I26" s="174"/>
      <c r="J26" s="174"/>
      <c r="K26" s="175"/>
      <c r="L26" s="151"/>
      <c r="M26" s="152"/>
      <c r="N26" s="153"/>
      <c r="O26" s="146"/>
      <c r="P26" s="147"/>
      <c r="Q26" s="147"/>
      <c r="R26" s="148"/>
      <c r="S26" s="150"/>
      <c r="T26" s="139"/>
      <c r="U26" s="139"/>
      <c r="V26" s="139"/>
      <c r="W26" s="139"/>
      <c r="X26" s="139"/>
      <c r="Y26" s="139"/>
      <c r="Z26" s="139"/>
      <c r="AA26" s="139"/>
      <c r="AB26" s="139"/>
      <c r="AC26" s="139"/>
      <c r="AD26" s="139"/>
      <c r="AE26" s="139"/>
      <c r="AF26" s="139"/>
      <c r="AG26" s="139"/>
      <c r="AH26" s="141"/>
    </row>
    <row r="27" spans="1:34" ht="6.95" customHeight="1" x14ac:dyDescent="0.4">
      <c r="A27" s="192"/>
      <c r="B27" s="168"/>
      <c r="C27" s="168"/>
      <c r="D27" s="168"/>
      <c r="E27" s="168"/>
      <c r="F27" s="168"/>
      <c r="G27" s="169"/>
      <c r="H27" s="173" t="s">
        <v>25</v>
      </c>
      <c r="I27" s="174"/>
      <c r="J27" s="174"/>
      <c r="K27" s="175"/>
      <c r="L27" s="151">
        <v>800</v>
      </c>
      <c r="M27" s="152"/>
      <c r="N27" s="153"/>
      <c r="O27" s="146"/>
      <c r="P27" s="147"/>
      <c r="Q27" s="147"/>
      <c r="R27" s="148"/>
      <c r="S27" s="150" t="s">
        <v>28</v>
      </c>
      <c r="T27" s="139"/>
      <c r="U27" s="139"/>
      <c r="V27" s="139"/>
      <c r="W27" s="139"/>
      <c r="X27" s="139"/>
      <c r="Y27" s="139"/>
      <c r="Z27" s="139"/>
      <c r="AA27" s="139"/>
      <c r="AB27" s="139"/>
      <c r="AC27" s="139"/>
      <c r="AD27" s="139"/>
      <c r="AE27" s="139"/>
      <c r="AF27" s="139"/>
      <c r="AG27" s="139"/>
      <c r="AH27" s="141"/>
    </row>
    <row r="28" spans="1:34" ht="6.95" customHeight="1" x14ac:dyDescent="0.4">
      <c r="A28" s="192"/>
      <c r="B28" s="168"/>
      <c r="C28" s="168"/>
      <c r="D28" s="168"/>
      <c r="E28" s="168"/>
      <c r="F28" s="168"/>
      <c r="G28" s="169"/>
      <c r="H28" s="176"/>
      <c r="I28" s="177"/>
      <c r="J28" s="177"/>
      <c r="K28" s="178"/>
      <c r="L28" s="154"/>
      <c r="M28" s="155"/>
      <c r="N28" s="156"/>
      <c r="O28" s="157"/>
      <c r="P28" s="158"/>
      <c r="Q28" s="158"/>
      <c r="R28" s="159"/>
      <c r="S28" s="160"/>
      <c r="T28" s="139"/>
      <c r="U28" s="139"/>
      <c r="V28" s="139"/>
      <c r="W28" s="139"/>
      <c r="X28" s="139"/>
      <c r="Y28" s="139"/>
      <c r="Z28" s="139"/>
      <c r="AA28" s="139"/>
      <c r="AB28" s="139"/>
      <c r="AC28" s="139"/>
      <c r="AD28" s="139"/>
      <c r="AE28" s="139"/>
      <c r="AF28" s="139"/>
      <c r="AG28" s="139"/>
      <c r="AH28" s="141"/>
    </row>
    <row r="29" spans="1:34" ht="6.95" customHeight="1" x14ac:dyDescent="0.4">
      <c r="A29" s="192">
        <v>5</v>
      </c>
      <c r="B29" s="168" t="s">
        <v>17</v>
      </c>
      <c r="C29" s="168"/>
      <c r="D29" s="168"/>
      <c r="E29" s="168"/>
      <c r="F29" s="168"/>
      <c r="G29" s="169"/>
      <c r="H29" s="170" t="s">
        <v>24</v>
      </c>
      <c r="I29" s="171"/>
      <c r="J29" s="171"/>
      <c r="K29" s="172"/>
      <c r="L29" s="179">
        <v>200</v>
      </c>
      <c r="M29" s="180"/>
      <c r="N29" s="181"/>
      <c r="O29" s="143"/>
      <c r="P29" s="144"/>
      <c r="Q29" s="144"/>
      <c r="R29" s="145"/>
      <c r="S29" s="149" t="s">
        <v>28</v>
      </c>
      <c r="T29" s="139"/>
      <c r="U29" s="139"/>
      <c r="V29" s="139"/>
      <c r="W29" s="139"/>
      <c r="X29" s="139"/>
      <c r="Y29" s="139"/>
      <c r="Z29" s="139"/>
      <c r="AA29" s="139"/>
      <c r="AB29" s="139"/>
      <c r="AC29" s="139"/>
      <c r="AD29" s="139"/>
      <c r="AE29" s="139"/>
      <c r="AF29" s="139"/>
      <c r="AG29" s="139"/>
      <c r="AH29" s="141"/>
    </row>
    <row r="30" spans="1:34" ht="6.95" customHeight="1" x14ac:dyDescent="0.4">
      <c r="A30" s="192"/>
      <c r="B30" s="168"/>
      <c r="C30" s="168"/>
      <c r="D30" s="168"/>
      <c r="E30" s="168"/>
      <c r="F30" s="168"/>
      <c r="G30" s="169"/>
      <c r="H30" s="173"/>
      <c r="I30" s="174"/>
      <c r="J30" s="174"/>
      <c r="K30" s="175"/>
      <c r="L30" s="151"/>
      <c r="M30" s="152"/>
      <c r="N30" s="153"/>
      <c r="O30" s="146"/>
      <c r="P30" s="147"/>
      <c r="Q30" s="147"/>
      <c r="R30" s="148"/>
      <c r="S30" s="150"/>
      <c r="T30" s="139"/>
      <c r="U30" s="139"/>
      <c r="V30" s="139"/>
      <c r="W30" s="139"/>
      <c r="X30" s="139"/>
      <c r="Y30" s="139"/>
      <c r="Z30" s="139"/>
      <c r="AA30" s="139"/>
      <c r="AB30" s="139"/>
      <c r="AC30" s="139"/>
      <c r="AD30" s="139"/>
      <c r="AE30" s="139"/>
      <c r="AF30" s="139"/>
      <c r="AG30" s="139"/>
      <c r="AH30" s="141"/>
    </row>
    <row r="31" spans="1:34" ht="6.95" customHeight="1" x14ac:dyDescent="0.4">
      <c r="A31" s="192"/>
      <c r="B31" s="168"/>
      <c r="C31" s="168"/>
      <c r="D31" s="168"/>
      <c r="E31" s="168"/>
      <c r="F31" s="168"/>
      <c r="G31" s="169"/>
      <c r="H31" s="173" t="s">
        <v>25</v>
      </c>
      <c r="I31" s="174"/>
      <c r="J31" s="174"/>
      <c r="K31" s="175"/>
      <c r="L31" s="151">
        <v>400</v>
      </c>
      <c r="M31" s="152"/>
      <c r="N31" s="153"/>
      <c r="O31" s="146"/>
      <c r="P31" s="147"/>
      <c r="Q31" s="147"/>
      <c r="R31" s="148"/>
      <c r="S31" s="150" t="s">
        <v>28</v>
      </c>
      <c r="T31" s="139"/>
      <c r="U31" s="139"/>
      <c r="V31" s="139"/>
      <c r="W31" s="139"/>
      <c r="X31" s="139"/>
      <c r="Y31" s="139"/>
      <c r="Z31" s="139"/>
      <c r="AA31" s="139"/>
      <c r="AB31" s="139"/>
      <c r="AC31" s="139"/>
      <c r="AD31" s="139"/>
      <c r="AE31" s="139"/>
      <c r="AF31" s="139"/>
      <c r="AG31" s="139"/>
      <c r="AH31" s="141"/>
    </row>
    <row r="32" spans="1:34" ht="6.95" customHeight="1" x14ac:dyDescent="0.4">
      <c r="A32" s="192"/>
      <c r="B32" s="168"/>
      <c r="C32" s="168"/>
      <c r="D32" s="168"/>
      <c r="E32" s="168"/>
      <c r="F32" s="168"/>
      <c r="G32" s="169"/>
      <c r="H32" s="176"/>
      <c r="I32" s="177"/>
      <c r="J32" s="177"/>
      <c r="K32" s="178"/>
      <c r="L32" s="154"/>
      <c r="M32" s="155"/>
      <c r="N32" s="156"/>
      <c r="O32" s="157"/>
      <c r="P32" s="158"/>
      <c r="Q32" s="158"/>
      <c r="R32" s="159"/>
      <c r="S32" s="160"/>
      <c r="T32" s="139"/>
      <c r="U32" s="139"/>
      <c r="V32" s="139"/>
      <c r="W32" s="139"/>
      <c r="X32" s="139"/>
      <c r="Y32" s="139"/>
      <c r="Z32" s="139"/>
      <c r="AA32" s="139"/>
      <c r="AB32" s="139"/>
      <c r="AC32" s="139"/>
      <c r="AD32" s="139"/>
      <c r="AE32" s="139"/>
      <c r="AF32" s="139"/>
      <c r="AG32" s="139"/>
      <c r="AH32" s="141"/>
    </row>
    <row r="33" spans="1:34" ht="6.95" customHeight="1" x14ac:dyDescent="0.4">
      <c r="A33" s="192">
        <v>6</v>
      </c>
      <c r="B33" s="168" t="s">
        <v>18</v>
      </c>
      <c r="C33" s="168"/>
      <c r="D33" s="168"/>
      <c r="E33" s="168"/>
      <c r="F33" s="168"/>
      <c r="G33" s="169"/>
      <c r="H33" s="170" t="s">
        <v>24</v>
      </c>
      <c r="I33" s="171"/>
      <c r="J33" s="171"/>
      <c r="K33" s="172"/>
      <c r="L33" s="179">
        <v>200</v>
      </c>
      <c r="M33" s="180"/>
      <c r="N33" s="181"/>
      <c r="O33" s="143"/>
      <c r="P33" s="144"/>
      <c r="Q33" s="144"/>
      <c r="R33" s="145"/>
      <c r="S33" s="149" t="s">
        <v>28</v>
      </c>
      <c r="T33" s="139"/>
      <c r="U33" s="139"/>
      <c r="V33" s="139"/>
      <c r="W33" s="139"/>
      <c r="X33" s="139"/>
      <c r="Y33" s="139"/>
      <c r="Z33" s="139"/>
      <c r="AA33" s="139"/>
      <c r="AB33" s="139"/>
      <c r="AC33" s="139"/>
      <c r="AD33" s="139"/>
      <c r="AE33" s="139"/>
      <c r="AF33" s="139"/>
      <c r="AG33" s="139"/>
      <c r="AH33" s="141"/>
    </row>
    <row r="34" spans="1:34" ht="6.95" customHeight="1" x14ac:dyDescent="0.4">
      <c r="A34" s="192"/>
      <c r="B34" s="168"/>
      <c r="C34" s="168"/>
      <c r="D34" s="168"/>
      <c r="E34" s="168"/>
      <c r="F34" s="168"/>
      <c r="G34" s="169"/>
      <c r="H34" s="173"/>
      <c r="I34" s="174"/>
      <c r="J34" s="174"/>
      <c r="K34" s="175"/>
      <c r="L34" s="151"/>
      <c r="M34" s="152"/>
      <c r="N34" s="153"/>
      <c r="O34" s="146"/>
      <c r="P34" s="147"/>
      <c r="Q34" s="147"/>
      <c r="R34" s="148"/>
      <c r="S34" s="150"/>
      <c r="T34" s="139"/>
      <c r="U34" s="139"/>
      <c r="V34" s="139"/>
      <c r="W34" s="139"/>
      <c r="X34" s="139"/>
      <c r="Y34" s="139"/>
      <c r="Z34" s="139"/>
      <c r="AA34" s="139"/>
      <c r="AB34" s="139"/>
      <c r="AC34" s="139"/>
      <c r="AD34" s="139"/>
      <c r="AE34" s="139"/>
      <c r="AF34" s="139"/>
      <c r="AG34" s="139"/>
      <c r="AH34" s="141"/>
    </row>
    <row r="35" spans="1:34" ht="6.95" customHeight="1" x14ac:dyDescent="0.4">
      <c r="A35" s="192"/>
      <c r="B35" s="168"/>
      <c r="C35" s="168"/>
      <c r="D35" s="168"/>
      <c r="E35" s="168"/>
      <c r="F35" s="168"/>
      <c r="G35" s="169"/>
      <c r="H35" s="173" t="s">
        <v>25</v>
      </c>
      <c r="I35" s="174"/>
      <c r="J35" s="174"/>
      <c r="K35" s="175"/>
      <c r="L35" s="151">
        <v>400</v>
      </c>
      <c r="M35" s="152"/>
      <c r="N35" s="153"/>
      <c r="O35" s="146"/>
      <c r="P35" s="147"/>
      <c r="Q35" s="147"/>
      <c r="R35" s="148"/>
      <c r="S35" s="150" t="s">
        <v>28</v>
      </c>
      <c r="T35" s="139"/>
      <c r="U35" s="139"/>
      <c r="V35" s="139"/>
      <c r="W35" s="139"/>
      <c r="X35" s="139"/>
      <c r="Y35" s="139"/>
      <c r="Z35" s="139"/>
      <c r="AA35" s="139"/>
      <c r="AB35" s="139"/>
      <c r="AC35" s="139"/>
      <c r="AD35" s="139"/>
      <c r="AE35" s="139"/>
      <c r="AF35" s="139"/>
      <c r="AG35" s="139"/>
      <c r="AH35" s="141"/>
    </row>
    <row r="36" spans="1:34" ht="6.95" customHeight="1" x14ac:dyDescent="0.4">
      <c r="A36" s="192"/>
      <c r="B36" s="168"/>
      <c r="C36" s="168"/>
      <c r="D36" s="168"/>
      <c r="E36" s="168"/>
      <c r="F36" s="168"/>
      <c r="G36" s="169"/>
      <c r="H36" s="176"/>
      <c r="I36" s="177"/>
      <c r="J36" s="177"/>
      <c r="K36" s="178"/>
      <c r="L36" s="154"/>
      <c r="M36" s="155"/>
      <c r="N36" s="156"/>
      <c r="O36" s="157"/>
      <c r="P36" s="158"/>
      <c r="Q36" s="158"/>
      <c r="R36" s="159"/>
      <c r="S36" s="160"/>
      <c r="T36" s="139"/>
      <c r="U36" s="139"/>
      <c r="V36" s="139"/>
      <c r="W36" s="139"/>
      <c r="X36" s="139"/>
      <c r="Y36" s="139"/>
      <c r="Z36" s="139"/>
      <c r="AA36" s="139"/>
      <c r="AB36" s="139"/>
      <c r="AC36" s="139"/>
      <c r="AD36" s="139"/>
      <c r="AE36" s="139"/>
      <c r="AF36" s="139"/>
      <c r="AG36" s="139"/>
      <c r="AH36" s="141"/>
    </row>
    <row r="37" spans="1:34" ht="6.95" customHeight="1" x14ac:dyDescent="0.4">
      <c r="A37" s="192">
        <v>7</v>
      </c>
      <c r="B37" s="168" t="s">
        <v>19</v>
      </c>
      <c r="C37" s="168"/>
      <c r="D37" s="168"/>
      <c r="E37" s="168"/>
      <c r="F37" s="168"/>
      <c r="G37" s="169"/>
      <c r="H37" s="170" t="s">
        <v>24</v>
      </c>
      <c r="I37" s="171"/>
      <c r="J37" s="171"/>
      <c r="K37" s="172"/>
      <c r="L37" s="44">
        <v>200</v>
      </c>
      <c r="M37" s="45"/>
      <c r="N37" s="45"/>
      <c r="O37" s="35"/>
      <c r="P37" s="36"/>
      <c r="Q37" s="36"/>
      <c r="R37" s="37"/>
      <c r="S37" s="161" t="s">
        <v>28</v>
      </c>
      <c r="T37" s="139"/>
      <c r="U37" s="139"/>
      <c r="V37" s="139"/>
      <c r="W37" s="139"/>
      <c r="X37" s="139"/>
      <c r="Y37" s="139"/>
      <c r="Z37" s="139"/>
      <c r="AA37" s="139"/>
      <c r="AB37" s="139"/>
      <c r="AC37" s="139"/>
      <c r="AD37" s="139"/>
      <c r="AE37" s="139"/>
      <c r="AF37" s="139"/>
      <c r="AG37" s="139"/>
      <c r="AH37" s="141"/>
    </row>
    <row r="38" spans="1:34" ht="6.95" customHeight="1" x14ac:dyDescent="0.4">
      <c r="A38" s="192"/>
      <c r="B38" s="168"/>
      <c r="C38" s="168"/>
      <c r="D38" s="168"/>
      <c r="E38" s="168"/>
      <c r="F38" s="168"/>
      <c r="G38" s="169"/>
      <c r="H38" s="173"/>
      <c r="I38" s="174"/>
      <c r="J38" s="174"/>
      <c r="K38" s="175"/>
      <c r="L38" s="46"/>
      <c r="M38" s="47"/>
      <c r="N38" s="47"/>
      <c r="O38" s="38"/>
      <c r="P38" s="39"/>
      <c r="Q38" s="39"/>
      <c r="R38" s="40"/>
      <c r="S38" s="162"/>
      <c r="T38" s="139"/>
      <c r="U38" s="139"/>
      <c r="V38" s="139"/>
      <c r="W38" s="139"/>
      <c r="X38" s="139"/>
      <c r="Y38" s="139"/>
      <c r="Z38" s="139"/>
      <c r="AA38" s="139"/>
      <c r="AB38" s="139"/>
      <c r="AC38" s="139"/>
      <c r="AD38" s="139"/>
      <c r="AE38" s="139"/>
      <c r="AF38" s="139"/>
      <c r="AG38" s="139"/>
      <c r="AH38" s="141"/>
    </row>
    <row r="39" spans="1:34" ht="6.95" customHeight="1" x14ac:dyDescent="0.4">
      <c r="A39" s="192"/>
      <c r="B39" s="168"/>
      <c r="C39" s="168"/>
      <c r="D39" s="168"/>
      <c r="E39" s="168"/>
      <c r="F39" s="168"/>
      <c r="G39" s="169"/>
      <c r="H39" s="173"/>
      <c r="I39" s="174"/>
      <c r="J39" s="174"/>
      <c r="K39" s="175"/>
      <c r="L39" s="46"/>
      <c r="M39" s="47"/>
      <c r="N39" s="47"/>
      <c r="O39" s="38"/>
      <c r="P39" s="39"/>
      <c r="Q39" s="39"/>
      <c r="R39" s="40"/>
      <c r="S39" s="162"/>
      <c r="T39" s="139"/>
      <c r="U39" s="139"/>
      <c r="V39" s="139"/>
      <c r="W39" s="139"/>
      <c r="X39" s="139"/>
      <c r="Y39" s="139"/>
      <c r="Z39" s="139"/>
      <c r="AA39" s="139"/>
      <c r="AB39" s="139"/>
      <c r="AC39" s="139"/>
      <c r="AD39" s="139"/>
      <c r="AE39" s="139"/>
      <c r="AF39" s="139"/>
      <c r="AG39" s="139"/>
      <c r="AH39" s="141"/>
    </row>
    <row r="40" spans="1:34" ht="6.95" customHeight="1" x14ac:dyDescent="0.4">
      <c r="A40" s="192"/>
      <c r="B40" s="168"/>
      <c r="C40" s="168"/>
      <c r="D40" s="168"/>
      <c r="E40" s="168"/>
      <c r="F40" s="168"/>
      <c r="G40" s="169"/>
      <c r="H40" s="176"/>
      <c r="I40" s="177"/>
      <c r="J40" s="177"/>
      <c r="K40" s="178"/>
      <c r="L40" s="48"/>
      <c r="M40" s="49"/>
      <c r="N40" s="49"/>
      <c r="O40" s="41"/>
      <c r="P40" s="42"/>
      <c r="Q40" s="42"/>
      <c r="R40" s="43"/>
      <c r="S40" s="163"/>
      <c r="T40" s="139"/>
      <c r="U40" s="139"/>
      <c r="V40" s="139"/>
      <c r="W40" s="139"/>
      <c r="X40" s="139"/>
      <c r="Y40" s="139"/>
      <c r="Z40" s="139"/>
      <c r="AA40" s="139"/>
      <c r="AB40" s="139"/>
      <c r="AC40" s="139"/>
      <c r="AD40" s="139"/>
      <c r="AE40" s="139"/>
      <c r="AF40" s="139"/>
      <c r="AG40" s="139"/>
      <c r="AH40" s="141"/>
    </row>
    <row r="41" spans="1:34" ht="6.95" customHeight="1" x14ac:dyDescent="0.4">
      <c r="A41" s="192">
        <v>8</v>
      </c>
      <c r="B41" s="194" t="s">
        <v>23</v>
      </c>
      <c r="C41" s="195"/>
      <c r="D41" s="195"/>
      <c r="E41" s="195"/>
      <c r="F41" s="195"/>
      <c r="G41" s="196"/>
      <c r="H41" s="170" t="s">
        <v>24</v>
      </c>
      <c r="I41" s="171"/>
      <c r="J41" s="171"/>
      <c r="K41" s="172"/>
      <c r="L41" s="179">
        <v>200</v>
      </c>
      <c r="M41" s="180"/>
      <c r="N41" s="181"/>
      <c r="O41" s="143"/>
      <c r="P41" s="144"/>
      <c r="Q41" s="144"/>
      <c r="R41" s="145"/>
      <c r="S41" s="149" t="s">
        <v>28</v>
      </c>
      <c r="T41" s="139"/>
      <c r="U41" s="139"/>
      <c r="V41" s="139"/>
      <c r="W41" s="139"/>
      <c r="X41" s="139"/>
      <c r="Y41" s="139"/>
      <c r="Z41" s="139"/>
      <c r="AA41" s="139"/>
      <c r="AB41" s="139"/>
      <c r="AC41" s="139"/>
      <c r="AD41" s="139"/>
      <c r="AE41" s="139"/>
      <c r="AF41" s="139"/>
      <c r="AG41" s="139"/>
      <c r="AH41" s="141"/>
    </row>
    <row r="42" spans="1:34" ht="6.95" customHeight="1" x14ac:dyDescent="0.4">
      <c r="A42" s="192"/>
      <c r="B42" s="195"/>
      <c r="C42" s="195"/>
      <c r="D42" s="195"/>
      <c r="E42" s="195"/>
      <c r="F42" s="195"/>
      <c r="G42" s="196"/>
      <c r="H42" s="173"/>
      <c r="I42" s="174"/>
      <c r="J42" s="174"/>
      <c r="K42" s="175"/>
      <c r="L42" s="151"/>
      <c r="M42" s="152"/>
      <c r="N42" s="153"/>
      <c r="O42" s="146"/>
      <c r="P42" s="147"/>
      <c r="Q42" s="147"/>
      <c r="R42" s="148"/>
      <c r="S42" s="150"/>
      <c r="T42" s="139"/>
      <c r="U42" s="139"/>
      <c r="V42" s="139"/>
      <c r="W42" s="139"/>
      <c r="X42" s="139"/>
      <c r="Y42" s="139"/>
      <c r="Z42" s="139"/>
      <c r="AA42" s="139"/>
      <c r="AB42" s="139"/>
      <c r="AC42" s="139"/>
      <c r="AD42" s="139"/>
      <c r="AE42" s="139"/>
      <c r="AF42" s="139"/>
      <c r="AG42" s="139"/>
      <c r="AH42" s="141"/>
    </row>
    <row r="43" spans="1:34" ht="6.95" customHeight="1" x14ac:dyDescent="0.4">
      <c r="A43" s="192"/>
      <c r="B43" s="195"/>
      <c r="C43" s="195"/>
      <c r="D43" s="195"/>
      <c r="E43" s="195"/>
      <c r="F43" s="195"/>
      <c r="G43" s="196"/>
      <c r="H43" s="173"/>
      <c r="I43" s="174"/>
      <c r="J43" s="174"/>
      <c r="K43" s="175"/>
      <c r="L43" s="151">
        <v>400</v>
      </c>
      <c r="M43" s="152"/>
      <c r="N43" s="153"/>
      <c r="O43" s="146"/>
      <c r="P43" s="147"/>
      <c r="Q43" s="147"/>
      <c r="R43" s="148"/>
      <c r="S43" s="150" t="s">
        <v>28</v>
      </c>
      <c r="T43" s="139"/>
      <c r="U43" s="139"/>
      <c r="V43" s="139"/>
      <c r="W43" s="139"/>
      <c r="X43" s="139"/>
      <c r="Y43" s="139"/>
      <c r="Z43" s="139"/>
      <c r="AA43" s="139"/>
      <c r="AB43" s="139"/>
      <c r="AC43" s="139"/>
      <c r="AD43" s="139"/>
      <c r="AE43" s="139"/>
      <c r="AF43" s="139"/>
      <c r="AG43" s="139"/>
      <c r="AH43" s="141"/>
    </row>
    <row r="44" spans="1:34" ht="6.95" customHeight="1" x14ac:dyDescent="0.4">
      <c r="A44" s="192"/>
      <c r="B44" s="195"/>
      <c r="C44" s="195"/>
      <c r="D44" s="195"/>
      <c r="E44" s="195"/>
      <c r="F44" s="195"/>
      <c r="G44" s="196"/>
      <c r="H44" s="176"/>
      <c r="I44" s="177"/>
      <c r="J44" s="177"/>
      <c r="K44" s="178"/>
      <c r="L44" s="154"/>
      <c r="M44" s="155"/>
      <c r="N44" s="156"/>
      <c r="O44" s="157"/>
      <c r="P44" s="158"/>
      <c r="Q44" s="158"/>
      <c r="R44" s="159"/>
      <c r="S44" s="160"/>
      <c r="T44" s="139"/>
      <c r="U44" s="139"/>
      <c r="V44" s="139"/>
      <c r="W44" s="139"/>
      <c r="X44" s="139"/>
      <c r="Y44" s="139"/>
      <c r="Z44" s="139"/>
      <c r="AA44" s="139"/>
      <c r="AB44" s="139"/>
      <c r="AC44" s="139"/>
      <c r="AD44" s="139"/>
      <c r="AE44" s="139"/>
      <c r="AF44" s="139"/>
      <c r="AG44" s="139"/>
      <c r="AH44" s="141"/>
    </row>
    <row r="45" spans="1:34" ht="6.95" customHeight="1" x14ac:dyDescent="0.4">
      <c r="A45" s="192">
        <v>9</v>
      </c>
      <c r="B45" s="168" t="s">
        <v>21</v>
      </c>
      <c r="C45" s="168"/>
      <c r="D45" s="168"/>
      <c r="E45" s="168"/>
      <c r="F45" s="168"/>
      <c r="G45" s="169"/>
      <c r="H45" s="170" t="s">
        <v>24</v>
      </c>
      <c r="I45" s="171"/>
      <c r="J45" s="171"/>
      <c r="K45" s="172"/>
      <c r="L45" s="179">
        <v>400</v>
      </c>
      <c r="M45" s="180"/>
      <c r="N45" s="181"/>
      <c r="O45" s="143"/>
      <c r="P45" s="144"/>
      <c r="Q45" s="144"/>
      <c r="R45" s="145"/>
      <c r="S45" s="149" t="s">
        <v>28</v>
      </c>
      <c r="T45" s="139"/>
      <c r="U45" s="139"/>
      <c r="V45" s="139"/>
      <c r="W45" s="139"/>
      <c r="X45" s="139"/>
      <c r="Y45" s="139"/>
      <c r="Z45" s="139"/>
      <c r="AA45" s="139"/>
      <c r="AB45" s="139"/>
      <c r="AC45" s="139"/>
      <c r="AD45" s="139"/>
      <c r="AE45" s="139"/>
      <c r="AF45" s="139"/>
      <c r="AG45" s="139"/>
      <c r="AH45" s="141"/>
    </row>
    <row r="46" spans="1:34" ht="6.95" customHeight="1" x14ac:dyDescent="0.4">
      <c r="A46" s="192"/>
      <c r="B46" s="168"/>
      <c r="C46" s="168"/>
      <c r="D46" s="168"/>
      <c r="E46" s="168"/>
      <c r="F46" s="168"/>
      <c r="G46" s="169"/>
      <c r="H46" s="173"/>
      <c r="I46" s="174"/>
      <c r="J46" s="174"/>
      <c r="K46" s="175"/>
      <c r="L46" s="151"/>
      <c r="M46" s="152"/>
      <c r="N46" s="153"/>
      <c r="O46" s="146"/>
      <c r="P46" s="147"/>
      <c r="Q46" s="147"/>
      <c r="R46" s="148"/>
      <c r="S46" s="150"/>
      <c r="T46" s="139"/>
      <c r="U46" s="139"/>
      <c r="V46" s="139"/>
      <c r="W46" s="139"/>
      <c r="X46" s="139"/>
      <c r="Y46" s="139"/>
      <c r="Z46" s="139"/>
      <c r="AA46" s="139"/>
      <c r="AB46" s="139"/>
      <c r="AC46" s="139"/>
      <c r="AD46" s="139"/>
      <c r="AE46" s="139"/>
      <c r="AF46" s="139"/>
      <c r="AG46" s="139"/>
      <c r="AH46" s="141"/>
    </row>
    <row r="47" spans="1:34" ht="6.95" customHeight="1" x14ac:dyDescent="0.4">
      <c r="A47" s="192"/>
      <c r="B47" s="168"/>
      <c r="C47" s="168"/>
      <c r="D47" s="168"/>
      <c r="E47" s="168"/>
      <c r="F47" s="168"/>
      <c r="G47" s="169"/>
      <c r="H47" s="173" t="s">
        <v>25</v>
      </c>
      <c r="I47" s="174"/>
      <c r="J47" s="174"/>
      <c r="K47" s="175"/>
      <c r="L47" s="151">
        <v>800</v>
      </c>
      <c r="M47" s="152"/>
      <c r="N47" s="153"/>
      <c r="O47" s="146"/>
      <c r="P47" s="147"/>
      <c r="Q47" s="147"/>
      <c r="R47" s="148"/>
      <c r="S47" s="150" t="s">
        <v>28</v>
      </c>
      <c r="T47" s="139"/>
      <c r="U47" s="139"/>
      <c r="V47" s="139"/>
      <c r="W47" s="139"/>
      <c r="X47" s="139"/>
      <c r="Y47" s="139"/>
      <c r="Z47" s="139"/>
      <c r="AA47" s="139"/>
      <c r="AB47" s="139"/>
      <c r="AC47" s="139"/>
      <c r="AD47" s="139"/>
      <c r="AE47" s="139"/>
      <c r="AF47" s="139"/>
      <c r="AG47" s="139"/>
      <c r="AH47" s="141"/>
    </row>
    <row r="48" spans="1:34" ht="6.95" customHeight="1" x14ac:dyDescent="0.4">
      <c r="A48" s="192"/>
      <c r="B48" s="168"/>
      <c r="C48" s="168"/>
      <c r="D48" s="168"/>
      <c r="E48" s="168"/>
      <c r="F48" s="168"/>
      <c r="G48" s="169"/>
      <c r="H48" s="176"/>
      <c r="I48" s="177"/>
      <c r="J48" s="177"/>
      <c r="K48" s="178"/>
      <c r="L48" s="154"/>
      <c r="M48" s="155"/>
      <c r="N48" s="156"/>
      <c r="O48" s="157"/>
      <c r="P48" s="158"/>
      <c r="Q48" s="158"/>
      <c r="R48" s="159"/>
      <c r="S48" s="160"/>
      <c r="T48" s="139"/>
      <c r="U48" s="139"/>
      <c r="V48" s="139"/>
      <c r="W48" s="139"/>
      <c r="X48" s="139"/>
      <c r="Y48" s="139"/>
      <c r="Z48" s="139"/>
      <c r="AA48" s="139"/>
      <c r="AB48" s="139"/>
      <c r="AC48" s="139"/>
      <c r="AD48" s="139"/>
      <c r="AE48" s="139"/>
      <c r="AF48" s="139"/>
      <c r="AG48" s="139"/>
      <c r="AH48" s="141"/>
    </row>
    <row r="49" spans="1:83" ht="6.95" customHeight="1" x14ac:dyDescent="0.4">
      <c r="A49" s="192">
        <v>10</v>
      </c>
      <c r="B49" s="168" t="s">
        <v>22</v>
      </c>
      <c r="C49" s="168"/>
      <c r="D49" s="168"/>
      <c r="E49" s="168"/>
      <c r="F49" s="168"/>
      <c r="G49" s="169"/>
      <c r="H49" s="170" t="s">
        <v>24</v>
      </c>
      <c r="I49" s="171"/>
      <c r="J49" s="171"/>
      <c r="K49" s="172"/>
      <c r="L49" s="179">
        <v>200</v>
      </c>
      <c r="M49" s="180"/>
      <c r="N49" s="181"/>
      <c r="O49" s="35"/>
      <c r="P49" s="36"/>
      <c r="Q49" s="36"/>
      <c r="R49" s="37"/>
      <c r="S49" s="161" t="s">
        <v>28</v>
      </c>
      <c r="T49" s="139"/>
      <c r="U49" s="139"/>
      <c r="V49" s="139"/>
      <c r="W49" s="139"/>
      <c r="X49" s="139"/>
      <c r="Y49" s="139"/>
      <c r="Z49" s="139"/>
      <c r="AA49" s="139"/>
      <c r="AB49" s="139"/>
      <c r="AC49" s="139"/>
      <c r="AD49" s="139"/>
      <c r="AE49" s="139"/>
      <c r="AF49" s="139"/>
      <c r="AG49" s="139"/>
      <c r="AH49" s="141"/>
    </row>
    <row r="50" spans="1:83" ht="6.95" customHeight="1" x14ac:dyDescent="0.4">
      <c r="A50" s="192"/>
      <c r="B50" s="168"/>
      <c r="C50" s="168"/>
      <c r="D50" s="168"/>
      <c r="E50" s="168"/>
      <c r="F50" s="168"/>
      <c r="G50" s="169"/>
      <c r="H50" s="173"/>
      <c r="I50" s="174"/>
      <c r="J50" s="174"/>
      <c r="K50" s="175"/>
      <c r="L50" s="151"/>
      <c r="M50" s="152"/>
      <c r="N50" s="153"/>
      <c r="O50" s="38"/>
      <c r="P50" s="39"/>
      <c r="Q50" s="39"/>
      <c r="R50" s="40"/>
      <c r="S50" s="162"/>
      <c r="T50" s="139"/>
      <c r="U50" s="139"/>
      <c r="V50" s="139"/>
      <c r="W50" s="139"/>
      <c r="X50" s="139"/>
      <c r="Y50" s="139"/>
      <c r="Z50" s="139"/>
      <c r="AA50" s="139"/>
      <c r="AB50" s="139"/>
      <c r="AC50" s="139"/>
      <c r="AD50" s="139"/>
      <c r="AE50" s="139"/>
      <c r="AF50" s="139"/>
      <c r="AG50" s="139"/>
      <c r="AH50" s="141"/>
    </row>
    <row r="51" spans="1:83" ht="6.95" customHeight="1" x14ac:dyDescent="0.4">
      <c r="A51" s="192"/>
      <c r="B51" s="168"/>
      <c r="C51" s="168"/>
      <c r="D51" s="168"/>
      <c r="E51" s="168"/>
      <c r="F51" s="168"/>
      <c r="G51" s="169"/>
      <c r="H51" s="173"/>
      <c r="I51" s="174"/>
      <c r="J51" s="174"/>
      <c r="K51" s="175"/>
      <c r="L51" s="151"/>
      <c r="M51" s="152"/>
      <c r="N51" s="153"/>
      <c r="O51" s="38"/>
      <c r="P51" s="39"/>
      <c r="Q51" s="39"/>
      <c r="R51" s="40"/>
      <c r="S51" s="162"/>
      <c r="T51" s="139"/>
      <c r="U51" s="139"/>
      <c r="V51" s="139"/>
      <c r="W51" s="139"/>
      <c r="X51" s="139"/>
      <c r="Y51" s="139"/>
      <c r="Z51" s="139"/>
      <c r="AA51" s="139"/>
      <c r="AB51" s="139"/>
      <c r="AC51" s="139"/>
      <c r="AD51" s="139"/>
      <c r="AE51" s="139"/>
      <c r="AF51" s="139"/>
      <c r="AG51" s="139"/>
      <c r="AH51" s="141"/>
    </row>
    <row r="52" spans="1:83" ht="6.95" customHeight="1" x14ac:dyDescent="0.4">
      <c r="A52" s="192"/>
      <c r="B52" s="168"/>
      <c r="C52" s="168"/>
      <c r="D52" s="168"/>
      <c r="E52" s="168"/>
      <c r="F52" s="168"/>
      <c r="G52" s="169"/>
      <c r="H52" s="176"/>
      <c r="I52" s="177"/>
      <c r="J52" s="177"/>
      <c r="K52" s="178"/>
      <c r="L52" s="154"/>
      <c r="M52" s="155"/>
      <c r="N52" s="156"/>
      <c r="O52" s="41"/>
      <c r="P52" s="42"/>
      <c r="Q52" s="42"/>
      <c r="R52" s="43"/>
      <c r="S52" s="163"/>
      <c r="T52" s="139"/>
      <c r="U52" s="139"/>
      <c r="V52" s="139"/>
      <c r="W52" s="139"/>
      <c r="X52" s="139"/>
      <c r="Y52" s="139"/>
      <c r="Z52" s="139"/>
      <c r="AA52" s="139"/>
      <c r="AB52" s="139"/>
      <c r="AC52" s="139"/>
      <c r="AD52" s="139"/>
      <c r="AE52" s="139"/>
      <c r="AF52" s="139"/>
      <c r="AG52" s="139"/>
      <c r="AH52" s="141"/>
    </row>
    <row r="53" spans="1:83" ht="6.95" customHeight="1" x14ac:dyDescent="0.4">
      <c r="A53" s="192">
        <v>11</v>
      </c>
      <c r="B53" s="164"/>
      <c r="C53" s="164"/>
      <c r="D53" s="164"/>
      <c r="E53" s="164"/>
      <c r="F53" s="164"/>
      <c r="G53" s="165"/>
      <c r="H53" s="170" t="s">
        <v>24</v>
      </c>
      <c r="I53" s="171"/>
      <c r="J53" s="171"/>
      <c r="K53" s="172"/>
      <c r="L53" s="179">
        <v>200</v>
      </c>
      <c r="M53" s="180"/>
      <c r="N53" s="181"/>
      <c r="O53" s="35"/>
      <c r="P53" s="36"/>
      <c r="Q53" s="36"/>
      <c r="R53" s="37"/>
      <c r="S53" s="161" t="s">
        <v>28</v>
      </c>
      <c r="T53" s="139"/>
      <c r="U53" s="139"/>
      <c r="V53" s="139"/>
      <c r="W53" s="139"/>
      <c r="X53" s="139"/>
      <c r="Y53" s="139"/>
      <c r="Z53" s="139"/>
      <c r="AA53" s="139"/>
      <c r="AB53" s="139"/>
      <c r="AC53" s="139"/>
      <c r="AD53" s="139"/>
      <c r="AE53" s="139"/>
      <c r="AF53" s="139"/>
      <c r="AG53" s="139"/>
      <c r="AH53" s="141"/>
    </row>
    <row r="54" spans="1:83" ht="6.95" customHeight="1" x14ac:dyDescent="0.4">
      <c r="A54" s="192"/>
      <c r="B54" s="164"/>
      <c r="C54" s="164"/>
      <c r="D54" s="164"/>
      <c r="E54" s="164"/>
      <c r="F54" s="164"/>
      <c r="G54" s="165"/>
      <c r="H54" s="173"/>
      <c r="I54" s="174"/>
      <c r="J54" s="174"/>
      <c r="K54" s="175"/>
      <c r="L54" s="151"/>
      <c r="M54" s="152"/>
      <c r="N54" s="153"/>
      <c r="O54" s="38"/>
      <c r="P54" s="39"/>
      <c r="Q54" s="39"/>
      <c r="R54" s="40"/>
      <c r="S54" s="162"/>
      <c r="T54" s="139"/>
      <c r="U54" s="139"/>
      <c r="V54" s="139"/>
      <c r="W54" s="139"/>
      <c r="X54" s="139"/>
      <c r="Y54" s="139"/>
      <c r="Z54" s="139"/>
      <c r="AA54" s="139"/>
      <c r="AB54" s="139"/>
      <c r="AC54" s="139"/>
      <c r="AD54" s="139"/>
      <c r="AE54" s="139"/>
      <c r="AF54" s="139"/>
      <c r="AG54" s="139"/>
      <c r="AH54" s="141"/>
    </row>
    <row r="55" spans="1:83" ht="6.95" customHeight="1" x14ac:dyDescent="0.4">
      <c r="A55" s="192"/>
      <c r="B55" s="164"/>
      <c r="C55" s="164"/>
      <c r="D55" s="164"/>
      <c r="E55" s="164"/>
      <c r="F55" s="164"/>
      <c r="G55" s="165"/>
      <c r="H55" s="173"/>
      <c r="I55" s="174"/>
      <c r="J55" s="174"/>
      <c r="K55" s="175"/>
      <c r="L55" s="151"/>
      <c r="M55" s="152"/>
      <c r="N55" s="153"/>
      <c r="O55" s="38"/>
      <c r="P55" s="39"/>
      <c r="Q55" s="39"/>
      <c r="R55" s="40"/>
      <c r="S55" s="162"/>
      <c r="T55" s="139"/>
      <c r="U55" s="139"/>
      <c r="V55" s="139"/>
      <c r="W55" s="139"/>
      <c r="X55" s="139"/>
      <c r="Y55" s="139"/>
      <c r="Z55" s="139"/>
      <c r="AA55" s="139"/>
      <c r="AB55" s="139"/>
      <c r="AC55" s="139"/>
      <c r="AD55" s="139"/>
      <c r="AE55" s="139"/>
      <c r="AF55" s="139"/>
      <c r="AG55" s="139"/>
      <c r="AH55" s="141"/>
    </row>
    <row r="56" spans="1:83" ht="6.95" customHeight="1" thickBot="1" x14ac:dyDescent="0.45">
      <c r="A56" s="193"/>
      <c r="B56" s="166"/>
      <c r="C56" s="166"/>
      <c r="D56" s="166"/>
      <c r="E56" s="166"/>
      <c r="F56" s="166"/>
      <c r="G56" s="167"/>
      <c r="H56" s="182"/>
      <c r="I56" s="183"/>
      <c r="J56" s="183"/>
      <c r="K56" s="184"/>
      <c r="L56" s="185"/>
      <c r="M56" s="186"/>
      <c r="N56" s="187"/>
      <c r="O56" s="188"/>
      <c r="P56" s="189"/>
      <c r="Q56" s="189"/>
      <c r="R56" s="190"/>
      <c r="S56" s="191"/>
      <c r="T56" s="140"/>
      <c r="U56" s="140"/>
      <c r="V56" s="140"/>
      <c r="W56" s="140"/>
      <c r="X56" s="140"/>
      <c r="Y56" s="140"/>
      <c r="Z56" s="140"/>
      <c r="AA56" s="140"/>
      <c r="AB56" s="140"/>
      <c r="AC56" s="140"/>
      <c r="AD56" s="140"/>
      <c r="AE56" s="140"/>
      <c r="AF56" s="140"/>
      <c r="AG56" s="140"/>
      <c r="AH56" s="142"/>
    </row>
    <row r="57" spans="1:83" ht="29.25" customHeight="1" thickBot="1" x14ac:dyDescent="0.45">
      <c r="B57" s="16" t="s">
        <v>52</v>
      </c>
      <c r="AA57" s="225" t="s">
        <v>73</v>
      </c>
      <c r="AB57" s="225"/>
      <c r="AC57" s="225"/>
      <c r="AD57" s="225"/>
      <c r="AE57" s="225"/>
      <c r="AF57" s="225"/>
      <c r="AG57" s="225"/>
      <c r="AH57" s="225"/>
    </row>
    <row r="58" spans="1:83" ht="18.75" customHeight="1" thickTop="1" x14ac:dyDescent="0.4">
      <c r="A58" s="133" t="s">
        <v>29</v>
      </c>
      <c r="B58" s="134"/>
      <c r="C58" s="134"/>
      <c r="D58" s="226" t="s">
        <v>69</v>
      </c>
      <c r="E58" s="227"/>
      <c r="F58" s="227"/>
      <c r="G58" s="227"/>
      <c r="H58" s="227"/>
      <c r="I58" s="227"/>
      <c r="J58" s="227"/>
      <c r="K58" s="227"/>
      <c r="L58" s="227"/>
      <c r="M58" s="227"/>
      <c r="N58" s="227"/>
      <c r="O58" s="227"/>
      <c r="P58" s="228"/>
      <c r="Q58" s="112" t="s">
        <v>35</v>
      </c>
      <c r="R58" s="112"/>
      <c r="S58" s="113"/>
      <c r="T58" s="119">
        <f>+(L13*O13)+(L15*O15)+(L17*O17)+(L19*O19)+(L21*O21)+(L23*O23)+(L25*O25)+(L27*O27)+(L29*O29)+(L31*O31)+(L33*O33)+(L35*O35)+(L37*O37)+(L39*O39)+(L41*O41)+(L43*O43)+(L45*O45)+(L47*O47)+(L49*O49)+(L53*O53)+(L55*O55)+AC59</f>
        <v>0</v>
      </c>
      <c r="U58" s="119"/>
      <c r="V58" s="119"/>
      <c r="W58" s="120"/>
      <c r="X58" s="123" t="s">
        <v>27</v>
      </c>
      <c r="Y58" s="125">
        <f>+SUM(O13:R56)</f>
        <v>0</v>
      </c>
      <c r="Z58" s="126"/>
      <c r="AA58" s="123" t="s">
        <v>28</v>
      </c>
      <c r="AB58" s="137" t="s">
        <v>31</v>
      </c>
      <c r="AC58" s="129"/>
      <c r="AD58" s="130"/>
      <c r="AE58" s="130"/>
      <c r="AF58" s="131"/>
      <c r="AG58" s="108" t="s">
        <v>34</v>
      </c>
      <c r="AH58" s="109"/>
    </row>
    <row r="59" spans="1:83" ht="19.5" customHeight="1" thickBot="1" x14ac:dyDescent="0.45">
      <c r="A59" s="135"/>
      <c r="B59" s="136"/>
      <c r="C59" s="136"/>
      <c r="D59" s="229"/>
      <c r="E59" s="230"/>
      <c r="F59" s="230"/>
      <c r="G59" s="230"/>
      <c r="H59" s="230"/>
      <c r="I59" s="230"/>
      <c r="J59" s="230"/>
      <c r="K59" s="230"/>
      <c r="L59" s="230"/>
      <c r="M59" s="230"/>
      <c r="N59" s="230"/>
      <c r="O59" s="230"/>
      <c r="P59" s="231"/>
      <c r="Q59" s="114"/>
      <c r="R59" s="114"/>
      <c r="S59" s="115"/>
      <c r="T59" s="121"/>
      <c r="U59" s="121"/>
      <c r="V59" s="121"/>
      <c r="W59" s="122"/>
      <c r="X59" s="124"/>
      <c r="Y59" s="127"/>
      <c r="Z59" s="128"/>
      <c r="AA59" s="124"/>
      <c r="AB59" s="138"/>
      <c r="AC59" s="132">
        <f>+IF(AC58=参照!D2,380,IF(AC58=参照!D3,120,IF(AC58=参照!D4,520,IF(AC58=参照!D5,250,0))))</f>
        <v>0</v>
      </c>
      <c r="AD59" s="132"/>
      <c r="AE59" s="132"/>
      <c r="AF59" s="4" t="s">
        <v>27</v>
      </c>
      <c r="AG59" s="110"/>
      <c r="AH59" s="111"/>
    </row>
    <row r="60" spans="1:83" ht="7.5" customHeight="1" thickTop="1" x14ac:dyDescent="0.4">
      <c r="A60" s="17"/>
      <c r="B60" s="17"/>
      <c r="C60" s="17"/>
      <c r="D60" s="17"/>
      <c r="E60" s="17"/>
      <c r="F60" s="17"/>
      <c r="G60" s="17"/>
      <c r="H60" s="17"/>
      <c r="I60" s="17"/>
      <c r="J60" s="17"/>
      <c r="K60" s="17"/>
      <c r="L60" s="17"/>
      <c r="M60" s="17"/>
      <c r="N60" s="17"/>
      <c r="O60" s="17"/>
      <c r="P60" s="17"/>
      <c r="Q60" s="6"/>
      <c r="R60" s="6"/>
      <c r="S60" s="6"/>
      <c r="T60" s="6"/>
      <c r="U60" s="6"/>
      <c r="V60" s="6"/>
      <c r="W60" s="6"/>
      <c r="X60" s="6"/>
      <c r="Y60" s="6"/>
      <c r="Z60" s="6"/>
      <c r="AA60" s="6"/>
      <c r="AB60" s="6"/>
      <c r="AC60" s="6"/>
      <c r="AD60" s="6"/>
      <c r="AE60" s="6"/>
      <c r="AF60" s="6"/>
      <c r="AG60" s="6"/>
      <c r="AH60" s="6"/>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row>
    <row r="61" spans="1:83" ht="6.75" customHeight="1" thickBot="1" x14ac:dyDescent="0.45">
      <c r="Q61" s="7"/>
      <c r="R61" s="8"/>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row>
    <row r="62" spans="1:83" ht="13.5" customHeight="1" thickTop="1" x14ac:dyDescent="0.4">
      <c r="A62" s="76" t="s">
        <v>36</v>
      </c>
      <c r="B62" s="77"/>
      <c r="C62" s="77"/>
      <c r="D62" s="77"/>
      <c r="E62" s="77"/>
      <c r="F62" s="116" t="s">
        <v>62</v>
      </c>
      <c r="G62" s="116"/>
      <c r="H62" s="116"/>
      <c r="I62" s="116"/>
      <c r="J62" s="116"/>
      <c r="K62" s="116"/>
      <c r="L62" s="18"/>
      <c r="M62" s="19"/>
      <c r="N62" s="19"/>
      <c r="O62" s="19"/>
      <c r="P62" s="20"/>
      <c r="Q62" s="9"/>
      <c r="R62" s="10"/>
      <c r="S62" s="76" t="s">
        <v>45</v>
      </c>
      <c r="T62" s="77"/>
      <c r="U62" s="77"/>
      <c r="V62" s="77"/>
      <c r="W62" s="77"/>
      <c r="X62" s="31" t="s">
        <v>41</v>
      </c>
      <c r="Y62" s="31"/>
      <c r="Z62" s="31"/>
      <c r="AA62" s="31"/>
      <c r="AB62" s="31"/>
      <c r="AC62" s="31"/>
      <c r="AD62" s="31"/>
      <c r="AE62" s="31"/>
      <c r="AF62" s="31"/>
      <c r="AG62" s="31"/>
      <c r="AH62" s="32"/>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row>
    <row r="63" spans="1:83" ht="13.5" customHeight="1" x14ac:dyDescent="0.4">
      <c r="A63" s="117"/>
      <c r="B63" s="118"/>
      <c r="C63" s="118"/>
      <c r="D63" s="118"/>
      <c r="E63" s="118"/>
      <c r="F63" s="54"/>
      <c r="G63" s="54"/>
      <c r="H63" s="54"/>
      <c r="I63" s="54"/>
      <c r="J63" s="54"/>
      <c r="K63" s="54"/>
      <c r="L63" s="3"/>
      <c r="M63" s="5"/>
      <c r="N63" s="5"/>
      <c r="O63" s="5"/>
      <c r="P63" s="21"/>
      <c r="Q63" s="9"/>
      <c r="R63" s="10"/>
      <c r="S63" s="78"/>
      <c r="T63" s="79"/>
      <c r="U63" s="79"/>
      <c r="V63" s="79"/>
      <c r="W63" s="79"/>
      <c r="X63" s="33"/>
      <c r="Y63" s="33"/>
      <c r="Z63" s="33"/>
      <c r="AA63" s="33"/>
      <c r="AB63" s="33"/>
      <c r="AC63" s="33"/>
      <c r="AD63" s="33"/>
      <c r="AE63" s="33"/>
      <c r="AF63" s="33"/>
      <c r="AG63" s="33"/>
      <c r="AH63" s="34"/>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row>
    <row r="64" spans="1:83" x14ac:dyDescent="0.4">
      <c r="A64" s="100" t="s">
        <v>4</v>
      </c>
      <c r="B64" s="96"/>
      <c r="C64" s="96"/>
      <c r="D64" s="92">
        <f>+$E$4</f>
        <v>0</v>
      </c>
      <c r="E64" s="92"/>
      <c r="F64" s="92"/>
      <c r="G64" s="98"/>
      <c r="H64" s="82" t="s">
        <v>6</v>
      </c>
      <c r="I64" s="96"/>
      <c r="J64" s="92">
        <f>+$N$6</f>
        <v>0</v>
      </c>
      <c r="K64" s="92"/>
      <c r="L64" s="92"/>
      <c r="M64" s="92"/>
      <c r="N64" s="92"/>
      <c r="O64" s="92"/>
      <c r="P64" s="93"/>
      <c r="Q64" s="9"/>
      <c r="R64" s="10"/>
      <c r="S64" s="80" t="s">
        <v>4</v>
      </c>
      <c r="T64" s="81"/>
      <c r="U64" s="82"/>
      <c r="V64" s="70">
        <f>+$E$4</f>
        <v>0</v>
      </c>
      <c r="W64" s="71"/>
      <c r="X64" s="71"/>
      <c r="Y64" s="72"/>
      <c r="Z64" s="84" t="s">
        <v>6</v>
      </c>
      <c r="AA64" s="82"/>
      <c r="AB64" s="70">
        <f>+$N$6</f>
        <v>0</v>
      </c>
      <c r="AC64" s="71"/>
      <c r="AD64" s="71"/>
      <c r="AE64" s="71"/>
      <c r="AF64" s="71"/>
      <c r="AG64" s="71"/>
      <c r="AH64" s="86"/>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row>
    <row r="65" spans="1:83" x14ac:dyDescent="0.4">
      <c r="A65" s="101"/>
      <c r="B65" s="97"/>
      <c r="C65" s="97"/>
      <c r="D65" s="94"/>
      <c r="E65" s="94"/>
      <c r="F65" s="94"/>
      <c r="G65" s="99"/>
      <c r="H65" s="83"/>
      <c r="I65" s="97"/>
      <c r="J65" s="94"/>
      <c r="K65" s="94"/>
      <c r="L65" s="94"/>
      <c r="M65" s="94"/>
      <c r="N65" s="94"/>
      <c r="O65" s="94"/>
      <c r="P65" s="95"/>
      <c r="Q65" s="9"/>
      <c r="R65" s="10"/>
      <c r="S65" s="78"/>
      <c r="T65" s="79"/>
      <c r="U65" s="83"/>
      <c r="V65" s="73"/>
      <c r="W65" s="74"/>
      <c r="X65" s="74"/>
      <c r="Y65" s="75"/>
      <c r="Z65" s="85"/>
      <c r="AA65" s="83"/>
      <c r="AB65" s="73"/>
      <c r="AC65" s="74"/>
      <c r="AD65" s="74"/>
      <c r="AE65" s="74"/>
      <c r="AF65" s="74"/>
      <c r="AG65" s="74"/>
      <c r="AH65" s="87"/>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row>
    <row r="66" spans="1:83" x14ac:dyDescent="0.4">
      <c r="A66" s="22"/>
      <c r="B66" s="5"/>
      <c r="C66" s="5"/>
      <c r="D66" s="5"/>
      <c r="E66" s="5"/>
      <c r="F66" s="5"/>
      <c r="G66" s="5"/>
      <c r="H66" s="5"/>
      <c r="I66" s="5"/>
      <c r="J66" s="5"/>
      <c r="K66" s="5"/>
      <c r="L66" s="5"/>
      <c r="M66" s="5"/>
      <c r="N66" s="5"/>
      <c r="O66" s="5"/>
      <c r="P66" s="21"/>
      <c r="Q66" s="9"/>
      <c r="R66" s="10"/>
      <c r="S66" s="22"/>
      <c r="T66" s="5"/>
      <c r="U66" s="5"/>
      <c r="V66" s="5"/>
      <c r="W66" s="5"/>
      <c r="X66" s="5"/>
      <c r="Y66" s="5"/>
      <c r="Z66" s="5"/>
      <c r="AA66" s="5"/>
      <c r="AB66" s="5"/>
      <c r="AC66" s="5"/>
      <c r="AD66" s="5"/>
      <c r="AE66" s="5"/>
      <c r="AF66" s="5"/>
      <c r="AG66" s="5"/>
      <c r="AH66" s="21"/>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row>
    <row r="67" spans="1:83" ht="9.75" customHeight="1" x14ac:dyDescent="0.4">
      <c r="A67" s="23" t="str">
        <f>+IF($O$13&lt;&gt;"","✔","")</f>
        <v/>
      </c>
      <c r="B67" s="88" t="s">
        <v>13</v>
      </c>
      <c r="C67" s="88"/>
      <c r="D67" s="88"/>
      <c r="E67" s="59"/>
      <c r="F67" s="12" t="str">
        <f>+IF($O$29&lt;&gt;"","✔","")</f>
        <v/>
      </c>
      <c r="G67" s="88" t="s">
        <v>17</v>
      </c>
      <c r="H67" s="88"/>
      <c r="I67" s="88"/>
      <c r="J67" s="59"/>
      <c r="K67" s="12" t="str">
        <f>+IF($O$45&lt;&gt;"","✔","")</f>
        <v/>
      </c>
      <c r="L67" s="88" t="s">
        <v>21</v>
      </c>
      <c r="M67" s="88"/>
      <c r="N67" s="88"/>
      <c r="O67" s="89"/>
      <c r="P67" s="21"/>
      <c r="Q67" s="9"/>
      <c r="R67" s="10"/>
      <c r="S67" s="23" t="str">
        <f>+IF($O$13&lt;&gt;"","✔","")</f>
        <v/>
      </c>
      <c r="T67" s="59" t="s">
        <v>13</v>
      </c>
      <c r="U67" s="60"/>
      <c r="V67" s="60"/>
      <c r="W67" s="61"/>
      <c r="X67" s="12" t="str">
        <f>+IF($O$29&lt;&gt;"","✔","")</f>
        <v/>
      </c>
      <c r="Y67" s="59" t="s">
        <v>17</v>
      </c>
      <c r="Z67" s="60"/>
      <c r="AA67" s="60"/>
      <c r="AB67" s="61"/>
      <c r="AC67" s="12" t="str">
        <f>+IF($O$45&lt;&gt;"","✔","")</f>
        <v/>
      </c>
      <c r="AD67" s="59" t="s">
        <v>21</v>
      </c>
      <c r="AE67" s="60"/>
      <c r="AF67" s="60"/>
      <c r="AG67" s="61"/>
      <c r="AH67" s="21"/>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row>
    <row r="68" spans="1:83" ht="9.75" customHeight="1" x14ac:dyDescent="0.4">
      <c r="A68" s="24" t="str">
        <f>+IF($O$15&lt;&gt;"","✔","")</f>
        <v/>
      </c>
      <c r="B68" s="90"/>
      <c r="C68" s="90"/>
      <c r="D68" s="90"/>
      <c r="E68" s="62"/>
      <c r="F68" s="13" t="str">
        <f>+IF($O$31&lt;&gt;"","✔","")</f>
        <v/>
      </c>
      <c r="G68" s="90"/>
      <c r="H68" s="90"/>
      <c r="I68" s="90"/>
      <c r="J68" s="62"/>
      <c r="K68" s="13" t="str">
        <f>+IF($O$47&lt;&gt;"","✔","")</f>
        <v/>
      </c>
      <c r="L68" s="90"/>
      <c r="M68" s="90"/>
      <c r="N68" s="90"/>
      <c r="O68" s="91"/>
      <c r="P68" s="21"/>
      <c r="Q68" s="9"/>
      <c r="R68" s="10"/>
      <c r="S68" s="24" t="str">
        <f>+IF($O$15&lt;&gt;"","✔","")</f>
        <v/>
      </c>
      <c r="T68" s="62"/>
      <c r="U68" s="55"/>
      <c r="V68" s="55"/>
      <c r="W68" s="63"/>
      <c r="X68" s="13" t="str">
        <f>+IF($O$31&lt;&gt;"","✔","")</f>
        <v/>
      </c>
      <c r="Y68" s="62"/>
      <c r="Z68" s="55"/>
      <c r="AA68" s="55"/>
      <c r="AB68" s="63"/>
      <c r="AC68" s="13" t="str">
        <f>+IF($O$47&lt;&gt;"","✔","")</f>
        <v/>
      </c>
      <c r="AD68" s="62"/>
      <c r="AE68" s="55"/>
      <c r="AF68" s="55"/>
      <c r="AG68" s="63"/>
      <c r="AH68" s="21"/>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row>
    <row r="69" spans="1:83" ht="9.75" customHeight="1" x14ac:dyDescent="0.4">
      <c r="A69" s="23" t="str">
        <f>+IF($O$17&lt;&gt;"","✔","")</f>
        <v/>
      </c>
      <c r="B69" s="88" t="s">
        <v>39</v>
      </c>
      <c r="C69" s="88"/>
      <c r="D69" s="88"/>
      <c r="E69" s="59"/>
      <c r="F69" s="12" t="str">
        <f>+IF($O$33&lt;&gt;"","✔","")</f>
        <v/>
      </c>
      <c r="G69" s="88" t="s">
        <v>18</v>
      </c>
      <c r="H69" s="88"/>
      <c r="I69" s="88"/>
      <c r="J69" s="59"/>
      <c r="K69" s="68" t="str">
        <f>+IF($O$49&lt;&gt;"","✔","")</f>
        <v/>
      </c>
      <c r="L69" s="88" t="s">
        <v>22</v>
      </c>
      <c r="M69" s="88"/>
      <c r="N69" s="88"/>
      <c r="O69" s="89"/>
      <c r="P69" s="21"/>
      <c r="Q69" s="9"/>
      <c r="R69" s="10"/>
      <c r="S69" s="23" t="str">
        <f>+IF($O$17&lt;&gt;"","✔","")</f>
        <v/>
      </c>
      <c r="T69" s="59" t="s">
        <v>39</v>
      </c>
      <c r="U69" s="60"/>
      <c r="V69" s="60"/>
      <c r="W69" s="61"/>
      <c r="X69" s="12" t="str">
        <f>+IF($O$33&lt;&gt;"","✔","")</f>
        <v/>
      </c>
      <c r="Y69" s="59" t="s">
        <v>18</v>
      </c>
      <c r="Z69" s="60"/>
      <c r="AA69" s="60"/>
      <c r="AB69" s="61"/>
      <c r="AC69" s="68" t="str">
        <f>+IF($O$49&lt;&gt;"","✔","")</f>
        <v/>
      </c>
      <c r="AD69" s="59" t="s">
        <v>22</v>
      </c>
      <c r="AE69" s="60"/>
      <c r="AF69" s="60"/>
      <c r="AG69" s="61"/>
      <c r="AH69" s="21"/>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row>
    <row r="70" spans="1:83" ht="9.75" customHeight="1" x14ac:dyDescent="0.4">
      <c r="A70" s="25" t="str">
        <f>+IF($O$19&lt;&gt;"","✔","")</f>
        <v/>
      </c>
      <c r="B70" s="90"/>
      <c r="C70" s="90"/>
      <c r="D70" s="90"/>
      <c r="E70" s="62"/>
      <c r="F70" s="13" t="str">
        <f>+IF($O$35&lt;&gt;"","✔","")</f>
        <v/>
      </c>
      <c r="G70" s="90"/>
      <c r="H70" s="90"/>
      <c r="I70" s="90"/>
      <c r="J70" s="62"/>
      <c r="K70" s="69" t="str">
        <f t="shared" ref="K70" si="0">+IF(O49&lt;&gt;"","✔","")</f>
        <v/>
      </c>
      <c r="L70" s="90"/>
      <c r="M70" s="90"/>
      <c r="N70" s="90"/>
      <c r="O70" s="91"/>
      <c r="P70" s="21"/>
      <c r="Q70" s="9"/>
      <c r="R70" s="10"/>
      <c r="S70" s="25" t="str">
        <f>+IF($O$19&lt;&gt;"","✔","")</f>
        <v/>
      </c>
      <c r="T70" s="62"/>
      <c r="U70" s="55"/>
      <c r="V70" s="55"/>
      <c r="W70" s="63"/>
      <c r="X70" s="13" t="str">
        <f>+IF($O$35&lt;&gt;"","✔","")</f>
        <v/>
      </c>
      <c r="Y70" s="62"/>
      <c r="Z70" s="55"/>
      <c r="AA70" s="55"/>
      <c r="AB70" s="63"/>
      <c r="AC70" s="69" t="str">
        <f t="shared" ref="AC70" si="1">+IF(AG49&lt;&gt;"","✔","")</f>
        <v/>
      </c>
      <c r="AD70" s="62"/>
      <c r="AE70" s="55"/>
      <c r="AF70" s="55"/>
      <c r="AG70" s="63"/>
      <c r="AH70" s="21"/>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row>
    <row r="71" spans="1:83" ht="9.75" customHeight="1" x14ac:dyDescent="0.4">
      <c r="A71" s="23" t="str">
        <f>+IF($O$21&lt;&gt;"","✔","")</f>
        <v/>
      </c>
      <c r="B71" s="88" t="s">
        <v>40</v>
      </c>
      <c r="C71" s="88"/>
      <c r="D71" s="88"/>
      <c r="E71" s="59"/>
      <c r="F71" s="68" t="str">
        <f>+IF($O$37&lt;&gt;"","✔","")</f>
        <v/>
      </c>
      <c r="G71" s="88" t="s">
        <v>19</v>
      </c>
      <c r="H71" s="88"/>
      <c r="I71" s="88"/>
      <c r="J71" s="59"/>
      <c r="K71" s="12" t="str">
        <f>+IF($O$53&lt;&gt;"","✔","")</f>
        <v/>
      </c>
      <c r="L71" s="102">
        <f>+B53</f>
        <v>0</v>
      </c>
      <c r="M71" s="102"/>
      <c r="N71" s="102"/>
      <c r="O71" s="103"/>
      <c r="P71" s="21"/>
      <c r="Q71" s="9"/>
      <c r="R71" s="10"/>
      <c r="S71" s="23" t="str">
        <f>+IF($O$21&lt;&gt;"","✔","")</f>
        <v/>
      </c>
      <c r="T71" s="59" t="s">
        <v>40</v>
      </c>
      <c r="U71" s="60"/>
      <c r="V71" s="60"/>
      <c r="W71" s="61"/>
      <c r="X71" s="68" t="str">
        <f>+IF($O$37&lt;&gt;"","✔","")</f>
        <v/>
      </c>
      <c r="Y71" s="59" t="s">
        <v>19</v>
      </c>
      <c r="Z71" s="60"/>
      <c r="AA71" s="60"/>
      <c r="AB71" s="61"/>
      <c r="AC71" s="12" t="str">
        <f>+IF($O$53&lt;&gt;"","✔","")</f>
        <v/>
      </c>
      <c r="AD71" s="70">
        <f>+L71</f>
        <v>0</v>
      </c>
      <c r="AE71" s="71"/>
      <c r="AF71" s="71"/>
      <c r="AG71" s="72"/>
      <c r="AH71" s="21"/>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row>
    <row r="72" spans="1:83" ht="9.75" customHeight="1" x14ac:dyDescent="0.4">
      <c r="A72" s="25" t="str">
        <f>+IF($O$23&lt;&gt;"","✔","")</f>
        <v/>
      </c>
      <c r="B72" s="90"/>
      <c r="C72" s="90"/>
      <c r="D72" s="90"/>
      <c r="E72" s="62"/>
      <c r="F72" s="69"/>
      <c r="G72" s="90"/>
      <c r="H72" s="90"/>
      <c r="I72" s="90"/>
      <c r="J72" s="62"/>
      <c r="K72" s="13" t="str">
        <f>+IF($O$55&lt;&gt;"","✔","")</f>
        <v/>
      </c>
      <c r="L72" s="94"/>
      <c r="M72" s="94"/>
      <c r="N72" s="94"/>
      <c r="O72" s="99"/>
      <c r="P72" s="21"/>
      <c r="Q72" s="9"/>
      <c r="R72" s="10"/>
      <c r="S72" s="25" t="str">
        <f>+IF($O$23&lt;&gt;"","✔","")</f>
        <v/>
      </c>
      <c r="T72" s="62"/>
      <c r="U72" s="55"/>
      <c r="V72" s="55"/>
      <c r="W72" s="63"/>
      <c r="X72" s="69"/>
      <c r="Y72" s="62"/>
      <c r="Z72" s="55"/>
      <c r="AA72" s="55"/>
      <c r="AB72" s="63"/>
      <c r="AC72" s="13" t="str">
        <f>+IF($O$55&lt;&gt;"","✔","")</f>
        <v/>
      </c>
      <c r="AD72" s="73"/>
      <c r="AE72" s="74"/>
      <c r="AF72" s="74"/>
      <c r="AG72" s="75"/>
      <c r="AH72" s="21"/>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row>
    <row r="73" spans="1:83" ht="9.75" customHeight="1" x14ac:dyDescent="0.4">
      <c r="A73" s="23" t="str">
        <f>+IF($O$25&lt;&gt;"","✔","")</f>
        <v/>
      </c>
      <c r="B73" s="104" t="s">
        <v>38</v>
      </c>
      <c r="C73" s="104"/>
      <c r="D73" s="104"/>
      <c r="E73" s="105"/>
      <c r="F73" s="12" t="str">
        <f>+IF($O$41&lt;&gt;"","✔","")</f>
        <v/>
      </c>
      <c r="G73" s="104" t="s">
        <v>20</v>
      </c>
      <c r="H73" s="104"/>
      <c r="I73" s="104"/>
      <c r="J73" s="106"/>
      <c r="K73" s="107" t="s">
        <v>31</v>
      </c>
      <c r="L73" s="66">
        <f>+$AC$59</f>
        <v>0</v>
      </c>
      <c r="M73" s="66"/>
      <c r="N73" s="66"/>
      <c r="O73" s="66"/>
      <c r="P73" s="50" t="s">
        <v>27</v>
      </c>
      <c r="Q73" s="9"/>
      <c r="R73" s="10"/>
      <c r="S73" s="23" t="str">
        <f>+IF($O$25&lt;&gt;"","✔","")</f>
        <v/>
      </c>
      <c r="T73" s="59" t="s">
        <v>38</v>
      </c>
      <c r="U73" s="60"/>
      <c r="V73" s="60"/>
      <c r="W73" s="61"/>
      <c r="X73" s="12" t="str">
        <f>+IF($O$41&lt;&gt;"","✔","")</f>
        <v/>
      </c>
      <c r="Y73" s="59" t="s">
        <v>20</v>
      </c>
      <c r="Z73" s="60"/>
      <c r="AA73" s="60"/>
      <c r="AB73" s="61"/>
      <c r="AC73" s="64" t="s">
        <v>31</v>
      </c>
      <c r="AD73" s="66">
        <f>+$AC$59</f>
        <v>0</v>
      </c>
      <c r="AE73" s="66"/>
      <c r="AF73" s="66"/>
      <c r="AG73" s="66"/>
      <c r="AH73" s="50" t="s">
        <v>27</v>
      </c>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row>
    <row r="74" spans="1:83" ht="9.75" customHeight="1" x14ac:dyDescent="0.4">
      <c r="A74" s="25" t="str">
        <f>+IF($O$27&lt;&gt;"","✔","")</f>
        <v/>
      </c>
      <c r="B74" s="90"/>
      <c r="C74" s="90"/>
      <c r="D74" s="90"/>
      <c r="E74" s="62"/>
      <c r="F74" s="13" t="str">
        <f>+IF($O$43&lt;&gt;"","✔","")</f>
        <v/>
      </c>
      <c r="G74" s="90"/>
      <c r="H74" s="90"/>
      <c r="I74" s="90"/>
      <c r="J74" s="91"/>
      <c r="K74" s="65"/>
      <c r="L74" s="67"/>
      <c r="M74" s="67"/>
      <c r="N74" s="67"/>
      <c r="O74" s="67"/>
      <c r="P74" s="51"/>
      <c r="Q74" s="9"/>
      <c r="R74" s="10"/>
      <c r="S74" s="25" t="str">
        <f>+IF($O$27&lt;&gt;"","✔","")</f>
        <v/>
      </c>
      <c r="T74" s="62"/>
      <c r="U74" s="55"/>
      <c r="V74" s="55"/>
      <c r="W74" s="63"/>
      <c r="X74" s="13" t="str">
        <f>+IF($O$43&lt;&gt;"","✔","")</f>
        <v/>
      </c>
      <c r="Y74" s="62"/>
      <c r="Z74" s="55"/>
      <c r="AA74" s="55"/>
      <c r="AB74" s="63"/>
      <c r="AC74" s="65"/>
      <c r="AD74" s="67"/>
      <c r="AE74" s="67"/>
      <c r="AF74" s="67"/>
      <c r="AG74" s="67"/>
      <c r="AH74" s="51"/>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row>
    <row r="75" spans="1:83" ht="7.5" customHeight="1" x14ac:dyDescent="0.4">
      <c r="A75" s="22"/>
      <c r="B75" s="5"/>
      <c r="C75" s="5"/>
      <c r="D75" s="5"/>
      <c r="E75" s="5"/>
      <c r="F75" s="5"/>
      <c r="G75" s="5"/>
      <c r="H75" s="5"/>
      <c r="I75" s="5"/>
      <c r="J75" s="5"/>
      <c r="K75" s="5"/>
      <c r="L75" s="5"/>
      <c r="M75" s="5"/>
      <c r="N75" s="5"/>
      <c r="O75" s="5"/>
      <c r="P75" s="21"/>
      <c r="Q75" s="9"/>
      <c r="R75" s="10"/>
      <c r="S75" s="22"/>
      <c r="T75" s="5"/>
      <c r="U75" s="5"/>
      <c r="V75" s="5"/>
      <c r="W75" s="5"/>
      <c r="X75" s="5"/>
      <c r="Y75" s="5"/>
      <c r="Z75" s="5"/>
      <c r="AA75" s="5"/>
      <c r="AB75" s="5"/>
      <c r="AC75" s="5"/>
      <c r="AD75" s="5"/>
      <c r="AE75" s="5"/>
      <c r="AF75" s="5"/>
      <c r="AG75" s="5"/>
      <c r="AH75" s="21"/>
      <c r="AN75" s="5"/>
      <c r="AO75" s="5"/>
      <c r="AP75" s="5"/>
      <c r="AQ75" s="5"/>
      <c r="AR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row>
    <row r="76" spans="1:83" ht="13.5" customHeight="1" x14ac:dyDescent="0.4">
      <c r="A76" s="22"/>
      <c r="B76" s="52" t="s">
        <v>30</v>
      </c>
      <c r="C76" s="54">
        <f>+$Y$58</f>
        <v>0</v>
      </c>
      <c r="D76" s="54"/>
      <c r="E76" s="56" t="s">
        <v>28</v>
      </c>
      <c r="F76" s="3"/>
      <c r="G76" s="54">
        <f>+$T$58</f>
        <v>0</v>
      </c>
      <c r="H76" s="54"/>
      <c r="I76" s="54"/>
      <c r="J76" s="54"/>
      <c r="K76" s="56" t="s">
        <v>27</v>
      </c>
      <c r="L76" s="54" t="s">
        <v>63</v>
      </c>
      <c r="M76" s="54"/>
      <c r="N76" s="54"/>
      <c r="O76" s="54"/>
      <c r="P76" s="58"/>
      <c r="Q76" s="9"/>
      <c r="R76" s="10"/>
      <c r="S76" s="22"/>
      <c r="T76" s="52" t="s">
        <v>30</v>
      </c>
      <c r="U76" s="54">
        <f>+$Y$58</f>
        <v>0</v>
      </c>
      <c r="V76" s="54"/>
      <c r="W76" s="56" t="s">
        <v>28</v>
      </c>
      <c r="X76" s="3"/>
      <c r="Y76" s="54">
        <f>+$T$58</f>
        <v>0</v>
      </c>
      <c r="Z76" s="54"/>
      <c r="AA76" s="54"/>
      <c r="AB76" s="54"/>
      <c r="AC76" s="56" t="s">
        <v>27</v>
      </c>
      <c r="AD76" s="54" t="s">
        <v>34</v>
      </c>
      <c r="AE76" s="54"/>
      <c r="AF76" s="54"/>
      <c r="AG76" s="54"/>
      <c r="AH76" s="58"/>
      <c r="AN76" s="5"/>
      <c r="AO76" s="5"/>
      <c r="AP76" s="5"/>
      <c r="AQ76" s="5"/>
      <c r="AR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row>
    <row r="77" spans="1:83" x14ac:dyDescent="0.4">
      <c r="A77" s="22"/>
      <c r="B77" s="53"/>
      <c r="C77" s="55"/>
      <c r="D77" s="55"/>
      <c r="E77" s="57"/>
      <c r="F77" s="11"/>
      <c r="G77" s="55"/>
      <c r="H77" s="55"/>
      <c r="I77" s="55"/>
      <c r="J77" s="55"/>
      <c r="K77" s="57"/>
      <c r="L77" s="54"/>
      <c r="M77" s="54"/>
      <c r="N77" s="54"/>
      <c r="O77" s="54"/>
      <c r="P77" s="58"/>
      <c r="Q77" s="9"/>
      <c r="R77" s="10"/>
      <c r="S77" s="22"/>
      <c r="T77" s="53"/>
      <c r="U77" s="55"/>
      <c r="V77" s="55"/>
      <c r="W77" s="57"/>
      <c r="X77" s="11"/>
      <c r="Y77" s="55"/>
      <c r="Z77" s="55"/>
      <c r="AA77" s="55"/>
      <c r="AB77" s="55"/>
      <c r="AC77" s="57"/>
      <c r="AD77" s="54"/>
      <c r="AE77" s="54"/>
      <c r="AF77" s="54"/>
      <c r="AG77" s="54"/>
      <c r="AH77" s="58"/>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row>
    <row r="78" spans="1:83" ht="19.5" customHeight="1" thickBot="1" x14ac:dyDescent="0.45">
      <c r="A78" s="28" t="s">
        <v>37</v>
      </c>
      <c r="B78" s="29"/>
      <c r="C78" s="29"/>
      <c r="D78" s="29"/>
      <c r="E78" s="29"/>
      <c r="F78" s="29"/>
      <c r="G78" s="29"/>
      <c r="H78" s="29"/>
      <c r="I78" s="29"/>
      <c r="J78" s="29"/>
      <c r="K78" s="29"/>
      <c r="L78" s="29"/>
      <c r="M78" s="29"/>
      <c r="N78" s="29"/>
      <c r="O78" s="29"/>
      <c r="P78" s="30"/>
      <c r="Q78" s="9"/>
      <c r="R78" s="10"/>
      <c r="S78" s="28" t="s">
        <v>37</v>
      </c>
      <c r="T78" s="29"/>
      <c r="U78" s="29"/>
      <c r="V78" s="29"/>
      <c r="W78" s="29"/>
      <c r="X78" s="29"/>
      <c r="Y78" s="29"/>
      <c r="Z78" s="29"/>
      <c r="AA78" s="29"/>
      <c r="AB78" s="29"/>
      <c r="AC78" s="29"/>
      <c r="AD78" s="29"/>
      <c r="AE78" s="29"/>
      <c r="AF78" s="29"/>
      <c r="AG78" s="29"/>
      <c r="AH78" s="30"/>
    </row>
    <row r="79" spans="1:83" ht="14.25" thickTop="1" x14ac:dyDescent="0.4"/>
  </sheetData>
  <sheetProtection formatCells="0" formatColumns="0" formatRows="0" insertColumns="0" insertRows="0" insertHyperlinks="0" deleteColumns="0" deleteRows="0" sort="0" autoFilter="0" pivotTables="0"/>
  <protectedRanges>
    <protectedRange sqref="E4:I8 N4:X7 N8 Y6 X3 AC3 AF3 G9 G10 O13 O15:R56 O53 B53 D58 AC58" name="範囲1"/>
  </protectedRanges>
  <mergeCells count="256">
    <mergeCell ref="AA57:AH57"/>
    <mergeCell ref="D58:P58"/>
    <mergeCell ref="D59:P59"/>
    <mergeCell ref="A1:F1"/>
    <mergeCell ref="A2:F2"/>
    <mergeCell ref="L1:W2"/>
    <mergeCell ref="X3:AA3"/>
    <mergeCell ref="AC3:AD3"/>
    <mergeCell ref="AF3:AG3"/>
    <mergeCell ref="A4:D5"/>
    <mergeCell ref="E4:I5"/>
    <mergeCell ref="J4:M5"/>
    <mergeCell ref="Y4:AH5"/>
    <mergeCell ref="AF12:AH12"/>
    <mergeCell ref="A12:S12"/>
    <mergeCell ref="A9:F9"/>
    <mergeCell ref="A10:F10"/>
    <mergeCell ref="G10:AH10"/>
    <mergeCell ref="G9:M9"/>
    <mergeCell ref="Y6:AH7"/>
    <mergeCell ref="T3:W3"/>
    <mergeCell ref="J8:M8"/>
    <mergeCell ref="J6:M7"/>
    <mergeCell ref="N4:X5"/>
    <mergeCell ref="N6:X7"/>
    <mergeCell ref="A6:D7"/>
    <mergeCell ref="E6:I7"/>
    <mergeCell ref="N9:AH9"/>
    <mergeCell ref="A8:D8"/>
    <mergeCell ref="E8:I8"/>
    <mergeCell ref="N8:R8"/>
    <mergeCell ref="S8:U8"/>
    <mergeCell ref="A13:A16"/>
    <mergeCell ref="B13:G16"/>
    <mergeCell ref="H13:K14"/>
    <mergeCell ref="H15:K16"/>
    <mergeCell ref="AF13:AH16"/>
    <mergeCell ref="A17:A20"/>
    <mergeCell ref="T12:V12"/>
    <mergeCell ref="W12:Y12"/>
    <mergeCell ref="Z12:AB12"/>
    <mergeCell ref="AC12:AE12"/>
    <mergeCell ref="H19:K20"/>
    <mergeCell ref="L19:N20"/>
    <mergeCell ref="O19:R20"/>
    <mergeCell ref="S19:S20"/>
    <mergeCell ref="T13:V16"/>
    <mergeCell ref="W13:Y16"/>
    <mergeCell ref="Z13:AB16"/>
    <mergeCell ref="AC13:AE16"/>
    <mergeCell ref="B17:G20"/>
    <mergeCell ref="H17:K18"/>
    <mergeCell ref="L17:N18"/>
    <mergeCell ref="O17:R18"/>
    <mergeCell ref="S17:S18"/>
    <mergeCell ref="L15:N16"/>
    <mergeCell ref="O13:R14"/>
    <mergeCell ref="O15:R16"/>
    <mergeCell ref="L13:N14"/>
    <mergeCell ref="S13:S14"/>
    <mergeCell ref="S15:S16"/>
    <mergeCell ref="A21:A24"/>
    <mergeCell ref="A25:A28"/>
    <mergeCell ref="A29:A32"/>
    <mergeCell ref="A33:A36"/>
    <mergeCell ref="A37:A40"/>
    <mergeCell ref="B21:G24"/>
    <mergeCell ref="H21:K22"/>
    <mergeCell ref="L21:N22"/>
    <mergeCell ref="O21:R22"/>
    <mergeCell ref="H29:K30"/>
    <mergeCell ref="L29:N30"/>
    <mergeCell ref="O29:R30"/>
    <mergeCell ref="H23:K24"/>
    <mergeCell ref="B25:G28"/>
    <mergeCell ref="H25:K26"/>
    <mergeCell ref="L25:N26"/>
    <mergeCell ref="O25:R26"/>
    <mergeCell ref="H27:K28"/>
    <mergeCell ref="L27:N28"/>
    <mergeCell ref="O27:R28"/>
    <mergeCell ref="H37:K40"/>
    <mergeCell ref="B37:G40"/>
    <mergeCell ref="H31:K32"/>
    <mergeCell ref="L31:N32"/>
    <mergeCell ref="B29:G32"/>
    <mergeCell ref="A78:P78"/>
    <mergeCell ref="A41:A44"/>
    <mergeCell ref="A45:A48"/>
    <mergeCell ref="A49:A52"/>
    <mergeCell ref="A53:A56"/>
    <mergeCell ref="B41:G44"/>
    <mergeCell ref="L41:N42"/>
    <mergeCell ref="O41:R42"/>
    <mergeCell ref="B45:G48"/>
    <mergeCell ref="H45:K46"/>
    <mergeCell ref="L45:N46"/>
    <mergeCell ref="B76:B77"/>
    <mergeCell ref="C76:D77"/>
    <mergeCell ref="E76:E77"/>
    <mergeCell ref="G76:J77"/>
    <mergeCell ref="K76:K77"/>
    <mergeCell ref="H41:K44"/>
    <mergeCell ref="H47:K48"/>
    <mergeCell ref="L47:N48"/>
    <mergeCell ref="O47:R48"/>
    <mergeCell ref="L67:O68"/>
    <mergeCell ref="B69:E70"/>
    <mergeCell ref="G69:J70"/>
    <mergeCell ref="B33:G36"/>
    <mergeCell ref="H33:K34"/>
    <mergeCell ref="L33:N34"/>
    <mergeCell ref="O33:R34"/>
    <mergeCell ref="S33:S34"/>
    <mergeCell ref="H35:K36"/>
    <mergeCell ref="L35:N36"/>
    <mergeCell ref="O35:R36"/>
    <mergeCell ref="S35:S36"/>
    <mergeCell ref="S47:S48"/>
    <mergeCell ref="B53:G56"/>
    <mergeCell ref="B49:G52"/>
    <mergeCell ref="H49:K52"/>
    <mergeCell ref="L49:N52"/>
    <mergeCell ref="H53:K56"/>
    <mergeCell ref="L53:N56"/>
    <mergeCell ref="O53:R56"/>
    <mergeCell ref="S49:S52"/>
    <mergeCell ref="S53:S56"/>
    <mergeCell ref="O45:R46"/>
    <mergeCell ref="S45:S46"/>
    <mergeCell ref="S41:S42"/>
    <mergeCell ref="L43:N44"/>
    <mergeCell ref="O43:R44"/>
    <mergeCell ref="S43:S44"/>
    <mergeCell ref="S23:S24"/>
    <mergeCell ref="S21:S22"/>
    <mergeCell ref="S25:S26"/>
    <mergeCell ref="S27:S28"/>
    <mergeCell ref="L23:N24"/>
    <mergeCell ref="O23:R24"/>
    <mergeCell ref="S29:S30"/>
    <mergeCell ref="O31:R32"/>
    <mergeCell ref="S31:S32"/>
    <mergeCell ref="S37:S40"/>
    <mergeCell ref="T17:V20"/>
    <mergeCell ref="W17:Y20"/>
    <mergeCell ref="Z17:AB20"/>
    <mergeCell ref="AC17:AE20"/>
    <mergeCell ref="AF17:AH20"/>
    <mergeCell ref="W21:Y24"/>
    <mergeCell ref="Z21:AB24"/>
    <mergeCell ref="AC21:AE24"/>
    <mergeCell ref="AF21:AH24"/>
    <mergeCell ref="T21:V24"/>
    <mergeCell ref="W25:Y28"/>
    <mergeCell ref="Z25:AB28"/>
    <mergeCell ref="AC25:AE28"/>
    <mergeCell ref="AF25:AH28"/>
    <mergeCell ref="W29:Y32"/>
    <mergeCell ref="Z29:AB32"/>
    <mergeCell ref="AC29:AE32"/>
    <mergeCell ref="AF29:AH32"/>
    <mergeCell ref="T33:V36"/>
    <mergeCell ref="W33:Y36"/>
    <mergeCell ref="Z33:AB36"/>
    <mergeCell ref="AC33:AE36"/>
    <mergeCell ref="AF33:AH36"/>
    <mergeCell ref="T29:V32"/>
    <mergeCell ref="T25:V28"/>
    <mergeCell ref="W37:Y40"/>
    <mergeCell ref="Z37:AB40"/>
    <mergeCell ref="AC37:AE40"/>
    <mergeCell ref="AF37:AH40"/>
    <mergeCell ref="T41:V44"/>
    <mergeCell ref="W41:Y44"/>
    <mergeCell ref="Z41:AB44"/>
    <mergeCell ref="AC41:AE44"/>
    <mergeCell ref="AF41:AH44"/>
    <mergeCell ref="T37:V40"/>
    <mergeCell ref="T53:V56"/>
    <mergeCell ref="W53:Y56"/>
    <mergeCell ref="Z53:AB56"/>
    <mergeCell ref="AC53:AE56"/>
    <mergeCell ref="AF53:AH56"/>
    <mergeCell ref="W45:Y48"/>
    <mergeCell ref="Z45:AB48"/>
    <mergeCell ref="AC45:AE48"/>
    <mergeCell ref="AF45:AH48"/>
    <mergeCell ref="T49:V52"/>
    <mergeCell ref="W49:Y52"/>
    <mergeCell ref="Z49:AB52"/>
    <mergeCell ref="AC49:AE52"/>
    <mergeCell ref="AF49:AH52"/>
    <mergeCell ref="T45:V48"/>
    <mergeCell ref="AG58:AH59"/>
    <mergeCell ref="Q58:S59"/>
    <mergeCell ref="F62:K63"/>
    <mergeCell ref="A62:E63"/>
    <mergeCell ref="T58:W59"/>
    <mergeCell ref="X58:X59"/>
    <mergeCell ref="Y58:Z59"/>
    <mergeCell ref="AA58:AA59"/>
    <mergeCell ref="AC58:AF58"/>
    <mergeCell ref="AC59:AE59"/>
    <mergeCell ref="A58:C59"/>
    <mergeCell ref="AB58:AB59"/>
    <mergeCell ref="H64:I65"/>
    <mergeCell ref="D64:G65"/>
    <mergeCell ref="A64:C65"/>
    <mergeCell ref="B67:E68"/>
    <mergeCell ref="G67:J68"/>
    <mergeCell ref="L73:O74"/>
    <mergeCell ref="L76:P77"/>
    <mergeCell ref="P73:P74"/>
    <mergeCell ref="B71:E72"/>
    <mergeCell ref="F71:F72"/>
    <mergeCell ref="G71:J72"/>
    <mergeCell ref="L71:O72"/>
    <mergeCell ref="B73:E74"/>
    <mergeCell ref="G73:J74"/>
    <mergeCell ref="K73:K74"/>
    <mergeCell ref="K69:K70"/>
    <mergeCell ref="T67:W68"/>
    <mergeCell ref="Y67:AB68"/>
    <mergeCell ref="AD67:AG68"/>
    <mergeCell ref="S62:W63"/>
    <mergeCell ref="S64:U65"/>
    <mergeCell ref="V64:Y65"/>
    <mergeCell ref="Z64:AA65"/>
    <mergeCell ref="AB64:AH65"/>
    <mergeCell ref="L69:O70"/>
    <mergeCell ref="J64:P65"/>
    <mergeCell ref="S78:AH78"/>
    <mergeCell ref="X62:AH63"/>
    <mergeCell ref="O49:R52"/>
    <mergeCell ref="L37:N40"/>
    <mergeCell ref="O37:R40"/>
    <mergeCell ref="AH73:AH74"/>
    <mergeCell ref="T76:T77"/>
    <mergeCell ref="U76:V77"/>
    <mergeCell ref="W76:W77"/>
    <mergeCell ref="Y76:AB77"/>
    <mergeCell ref="AC76:AC77"/>
    <mergeCell ref="AD76:AH77"/>
    <mergeCell ref="T73:W74"/>
    <mergeCell ref="Y73:AB74"/>
    <mergeCell ref="AC73:AC74"/>
    <mergeCell ref="AD73:AG74"/>
    <mergeCell ref="T71:W72"/>
    <mergeCell ref="X71:X72"/>
    <mergeCell ref="Y71:AB72"/>
    <mergeCell ref="AD71:AG72"/>
    <mergeCell ref="T69:W70"/>
    <mergeCell ref="Y69:AB70"/>
    <mergeCell ref="AC69:AC70"/>
    <mergeCell ref="AD69:AG70"/>
  </mergeCells>
  <phoneticPr fontId="1"/>
  <conditionalFormatting sqref="L71:O72">
    <cfRule type="cellIs" dxfId="2" priority="4" operator="equal">
      <formula>0</formula>
    </cfRule>
  </conditionalFormatting>
  <conditionalFormatting sqref="AD71:AG72">
    <cfRule type="cellIs" dxfId="1" priority="2" operator="equal">
      <formula>0</formula>
    </cfRule>
  </conditionalFormatting>
  <conditionalFormatting sqref="T58:W59 Y58:Z59 D64:G65 J64:P65 L73:O74 C76:D77 G76:J77 U76:V77 Y76:AB77 AD73:AG74 AB64:AH65 V64:Y65 AC59">
    <cfRule type="cellIs" dxfId="0" priority="1" operator="equal">
      <formula>0</formula>
    </cfRule>
  </conditionalFormatting>
  <printOptions horizontalCentered="1" verticalCentered="1"/>
  <pageMargins left="0.23622047244094491" right="0.23622047244094491" top="0.39370078740157483" bottom="0.3937007874015748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参照!$A$2:$A$10</xm:f>
          </x14:formula1>
          <xm:sqref>X3:AA3</xm:sqref>
        </x14:dataValidation>
        <x14:dataValidation type="list" allowBlank="1" showInputMessage="1" showErrorMessage="1">
          <x14:formula1>
            <xm:f>参照!$B$2:$B$13</xm:f>
          </x14:formula1>
          <xm:sqref>AC3:AD3</xm:sqref>
        </x14:dataValidation>
        <x14:dataValidation type="list" allowBlank="1" showInputMessage="1" showErrorMessage="1">
          <x14:formula1>
            <xm:f>参照!$C$2:$C$32</xm:f>
          </x14:formula1>
          <xm:sqref>AF3:AG3</xm:sqref>
        </x14:dataValidation>
        <x14:dataValidation type="list" allowBlank="1" showInputMessage="1" showErrorMessage="1">
          <x14:formula1>
            <xm:f>参照!$E$2:$E$5</xm:f>
          </x14:formula1>
          <xm:sqref>B53:G56</xm:sqref>
        </x14:dataValidation>
        <x14:dataValidation type="list" allowBlank="1" showInputMessage="1" showErrorMessage="1">
          <x14:formula1>
            <xm:f>参照!$B$2:$B$11</xm:f>
          </x14:formula1>
          <xm:sqref>P13:R48 O13:O49 O53</xm:sqref>
        </x14:dataValidation>
        <x14:dataValidation type="list" allowBlank="1" showInputMessage="1" showErrorMessage="1">
          <x14:formula1>
            <xm:f>参照!$F$2:$F$9</xm:f>
          </x14:formula1>
          <xm:sqref>E6</xm:sqref>
        </x14:dataValidation>
        <x14:dataValidation type="list" allowBlank="1" showInputMessage="1" showErrorMessage="1">
          <x14:formula1>
            <xm:f>参照!$D$2:$D$6</xm:f>
          </x14:formula1>
          <xm:sqref>AC58:AF58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D7" sqref="D7"/>
    </sheetView>
  </sheetViews>
  <sheetFormatPr defaultRowHeight="18.75" x14ac:dyDescent="0.4"/>
  <cols>
    <col min="5" max="5" width="15.125" bestFit="1" customWidth="1"/>
    <col min="6" max="6" width="18.75" customWidth="1"/>
  </cols>
  <sheetData>
    <row r="1" spans="1:6" x14ac:dyDescent="0.4">
      <c r="A1" s="1" t="s">
        <v>2</v>
      </c>
      <c r="B1" s="1" t="s">
        <v>1</v>
      </c>
      <c r="C1" s="1" t="s">
        <v>3</v>
      </c>
      <c r="D1" s="1" t="s">
        <v>31</v>
      </c>
      <c r="E1" s="1" t="s">
        <v>42</v>
      </c>
      <c r="F1" s="1" t="s">
        <v>53</v>
      </c>
    </row>
    <row r="2" spans="1:6" x14ac:dyDescent="0.4">
      <c r="A2">
        <v>2021</v>
      </c>
      <c r="B2">
        <v>1</v>
      </c>
      <c r="C2">
        <v>1</v>
      </c>
      <c r="D2" t="s">
        <v>32</v>
      </c>
      <c r="E2" t="s">
        <v>43</v>
      </c>
      <c r="F2" t="s">
        <v>56</v>
      </c>
    </row>
    <row r="3" spans="1:6" x14ac:dyDescent="0.4">
      <c r="A3">
        <v>2022</v>
      </c>
      <c r="B3">
        <v>2</v>
      </c>
      <c r="C3">
        <v>2</v>
      </c>
      <c r="D3" t="s">
        <v>33</v>
      </c>
      <c r="E3" t="s">
        <v>44</v>
      </c>
      <c r="F3" t="s">
        <v>54</v>
      </c>
    </row>
    <row r="4" spans="1:6" x14ac:dyDescent="0.4">
      <c r="A4">
        <v>2023</v>
      </c>
      <c r="B4">
        <v>3</v>
      </c>
      <c r="C4">
        <v>3</v>
      </c>
      <c r="D4" t="s">
        <v>70</v>
      </c>
      <c r="F4" t="s">
        <v>55</v>
      </c>
    </row>
    <row r="5" spans="1:6" x14ac:dyDescent="0.4">
      <c r="A5">
        <v>2024</v>
      </c>
      <c r="B5">
        <v>4</v>
      </c>
      <c r="C5">
        <v>4</v>
      </c>
      <c r="D5" t="s">
        <v>71</v>
      </c>
      <c r="F5" t="s">
        <v>57</v>
      </c>
    </row>
    <row r="6" spans="1:6" x14ac:dyDescent="0.4">
      <c r="A6">
        <v>2025</v>
      </c>
      <c r="B6">
        <v>5</v>
      </c>
      <c r="C6">
        <v>5</v>
      </c>
      <c r="D6" t="s">
        <v>72</v>
      </c>
      <c r="F6" t="s">
        <v>58</v>
      </c>
    </row>
    <row r="7" spans="1:6" x14ac:dyDescent="0.4">
      <c r="A7">
        <v>2026</v>
      </c>
      <c r="B7">
        <v>6</v>
      </c>
      <c r="C7">
        <v>6</v>
      </c>
      <c r="F7" t="s">
        <v>59</v>
      </c>
    </row>
    <row r="8" spans="1:6" x14ac:dyDescent="0.4">
      <c r="A8">
        <v>2027</v>
      </c>
      <c r="B8">
        <v>7</v>
      </c>
      <c r="C8">
        <v>7</v>
      </c>
      <c r="F8" t="s">
        <v>60</v>
      </c>
    </row>
    <row r="9" spans="1:6" x14ac:dyDescent="0.4">
      <c r="A9">
        <v>2028</v>
      </c>
      <c r="B9">
        <v>8</v>
      </c>
      <c r="C9">
        <v>8</v>
      </c>
      <c r="F9" t="s">
        <v>61</v>
      </c>
    </row>
    <row r="10" spans="1:6" x14ac:dyDescent="0.4">
      <c r="A10">
        <v>2029</v>
      </c>
      <c r="B10">
        <v>9</v>
      </c>
      <c r="C10">
        <v>9</v>
      </c>
    </row>
    <row r="11" spans="1:6" x14ac:dyDescent="0.4">
      <c r="B11">
        <v>10</v>
      </c>
      <c r="C11">
        <v>10</v>
      </c>
    </row>
    <row r="12" spans="1:6" x14ac:dyDescent="0.4">
      <c r="B12">
        <v>11</v>
      </c>
      <c r="C12">
        <v>11</v>
      </c>
    </row>
    <row r="13" spans="1:6" x14ac:dyDescent="0.4">
      <c r="B13">
        <v>12</v>
      </c>
      <c r="C13">
        <v>12</v>
      </c>
    </row>
    <row r="14" spans="1:6" x14ac:dyDescent="0.4">
      <c r="C14">
        <v>13</v>
      </c>
    </row>
    <row r="15" spans="1:6" x14ac:dyDescent="0.4">
      <c r="C15">
        <v>14</v>
      </c>
    </row>
    <row r="16" spans="1:6" x14ac:dyDescent="0.4">
      <c r="C16">
        <v>15</v>
      </c>
    </row>
    <row r="17" spans="3:3" x14ac:dyDescent="0.4">
      <c r="C17">
        <v>16</v>
      </c>
    </row>
    <row r="18" spans="3:3" x14ac:dyDescent="0.4">
      <c r="C18">
        <v>17</v>
      </c>
    </row>
    <row r="19" spans="3:3" x14ac:dyDescent="0.4">
      <c r="C19">
        <v>18</v>
      </c>
    </row>
    <row r="20" spans="3:3" x14ac:dyDescent="0.4">
      <c r="C20">
        <v>19</v>
      </c>
    </row>
    <row r="21" spans="3:3" x14ac:dyDescent="0.4">
      <c r="C21">
        <v>20</v>
      </c>
    </row>
    <row r="22" spans="3:3" x14ac:dyDescent="0.4">
      <c r="C22">
        <v>21</v>
      </c>
    </row>
    <row r="23" spans="3:3" x14ac:dyDescent="0.4">
      <c r="C23">
        <v>22</v>
      </c>
    </row>
    <row r="24" spans="3:3" x14ac:dyDescent="0.4">
      <c r="C24">
        <v>23</v>
      </c>
    </row>
    <row r="25" spans="3:3" x14ac:dyDescent="0.4">
      <c r="C25">
        <v>24</v>
      </c>
    </row>
    <row r="26" spans="3:3" x14ac:dyDescent="0.4">
      <c r="C26">
        <v>25</v>
      </c>
    </row>
    <row r="27" spans="3:3" x14ac:dyDescent="0.4">
      <c r="C27">
        <v>26</v>
      </c>
    </row>
    <row r="28" spans="3:3" x14ac:dyDescent="0.4">
      <c r="C28">
        <v>27</v>
      </c>
    </row>
    <row r="29" spans="3:3" x14ac:dyDescent="0.4">
      <c r="C29">
        <v>28</v>
      </c>
    </row>
    <row r="30" spans="3:3" x14ac:dyDescent="0.4">
      <c r="C30">
        <v>29</v>
      </c>
    </row>
    <row r="31" spans="3:3" x14ac:dyDescent="0.4">
      <c r="C31">
        <v>30</v>
      </c>
    </row>
    <row r="32" spans="3:3" x14ac:dyDescent="0.4">
      <c r="C32">
        <v>31</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Y6" sqref="Y6:AH7"/>
    </sheetView>
  </sheetViews>
  <sheetFormatPr defaultRowHeight="18.75" x14ac:dyDescent="0.4"/>
  <sheetData>
    <row r="1" spans="1:1" s="15" customFormat="1" x14ac:dyDescent="0.4">
      <c r="A1" s="15" t="s">
        <v>49</v>
      </c>
    </row>
    <row r="2" spans="1:1" s="15" customFormat="1" x14ac:dyDescent="0.4">
      <c r="A2" s="15" t="s">
        <v>50</v>
      </c>
    </row>
    <row r="3" spans="1:1" s="15" customFormat="1" x14ac:dyDescent="0.4">
      <c r="A3" s="15" t="s">
        <v>51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証明書発行願（在校生用）</vt:lpstr>
      <vt:lpstr>参照</vt:lpstr>
      <vt:lpstr>Sheet1</vt:lpstr>
      <vt:lpstr>'証明書発行願（在校生用）'!Print_Area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senmon</dc:creator>
  <cp:lastModifiedBy>senmon</cp:lastModifiedBy>
  <cp:lastPrinted>2021-10-07T02:06:00Z</cp:lastPrinted>
  <dcterms:created xsi:type="dcterms:W3CDTF">2021-06-25T03:59:03Z</dcterms:created>
  <dcterms:modified xsi:type="dcterms:W3CDTF">2022-02-19T04:36:55Z</dcterms:modified>
</cp:coreProperties>
</file>